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795" windowHeight="7995" activeTab="0"/>
  </bookViews>
  <sheets>
    <sheet name="3月" sheetId="1" r:id="rId1"/>
    <sheet name="2月" sheetId="2" r:id="rId2"/>
    <sheet name="1月" sheetId="3" r:id="rId3"/>
    <sheet name="12月" sheetId="4" r:id="rId4"/>
    <sheet name="11月" sheetId="5" r:id="rId5"/>
    <sheet name="10月" sheetId="6" r:id="rId6"/>
    <sheet name="9月" sheetId="7" r:id="rId7"/>
    <sheet name="8月" sheetId="8" r:id="rId8"/>
    <sheet name="7月" sheetId="9" r:id="rId9"/>
    <sheet name="6月" sheetId="10" r:id="rId10"/>
    <sheet name="5月" sheetId="11" r:id="rId11"/>
    <sheet name="4月" sheetId="12" r:id="rId12"/>
  </sheets>
  <definedNames/>
  <calcPr fullCalcOnLoad="1"/>
</workbook>
</file>

<file path=xl/sharedStrings.xml><?xml version="1.0" encoding="utf-8"?>
<sst xmlns="http://schemas.openxmlformats.org/spreadsheetml/2006/main" count="948" uniqueCount="54">
  <si>
    <t>岡山県井原市</t>
  </si>
  <si>
    <t>☆第1号被保険者数</t>
  </si>
  <si>
    <t>65～74歳</t>
  </si>
  <si>
    <t>計</t>
  </si>
  <si>
    <t>☆要介護（支援）認定者数</t>
  </si>
  <si>
    <t>要支援1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</si>
  <si>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</si>
  <si>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</si>
  <si>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</si>
  <si>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</si>
  <si>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</si>
  <si>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</si>
  <si>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</si>
  <si>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第１号被保険者</t>
  </si>
  <si>
    <t xml:space="preserve">   ６５歳～７４歳</t>
  </si>
  <si>
    <t>第２号被保険者</t>
  </si>
  <si>
    <t>総計</t>
  </si>
  <si>
    <t>☆居宅介護（介護予防）サービス受給者数</t>
  </si>
  <si>
    <t>☆地域密着型（介護予防）サービス受給者数</t>
  </si>
  <si>
    <t>☆施設介護サービス受給者数</t>
  </si>
  <si>
    <t>介護老人福祉施設</t>
  </si>
  <si>
    <t>介護老人保健施設</t>
  </si>
  <si>
    <t>介護療養型医療施設</t>
  </si>
  <si>
    <t>(介護保険事業状況報告数値から）</t>
  </si>
  <si>
    <t>※　総計行の数値は、各施設種別毎の数値の合計と一致しないことがあります。</t>
  </si>
  <si>
    <t>85歳以上</t>
  </si>
  <si>
    <t>75～84歳</t>
  </si>
  <si>
    <t xml:space="preserve">   ８５歳～</t>
  </si>
  <si>
    <t xml:space="preserve">   ７５歳～８４歳</t>
  </si>
  <si>
    <t>　介　護　医　療　院</t>
  </si>
  <si>
    <t>令和３年４月末日現在</t>
  </si>
  <si>
    <t>令和３年２月利用分</t>
  </si>
  <si>
    <t>令和３年５月末日現在</t>
  </si>
  <si>
    <t>令和３年３月利用分</t>
  </si>
  <si>
    <t>令和３年６月末日現在</t>
  </si>
  <si>
    <t>令和３年４月利用分</t>
  </si>
  <si>
    <t>令和３年７月末日現在</t>
  </si>
  <si>
    <t>令和３年５月利用分</t>
  </si>
  <si>
    <t>令和３年８月末日現在</t>
  </si>
  <si>
    <t>令和３年６月利用分</t>
  </si>
  <si>
    <t>令和３年９月末日現在</t>
  </si>
  <si>
    <t>令和３年７月利用分</t>
  </si>
  <si>
    <t>令和３年１０月末日現在</t>
  </si>
  <si>
    <t>令和３年８月利用分</t>
  </si>
  <si>
    <t>令和３年１１月末日現在</t>
  </si>
  <si>
    <t>令和３年９月利用分</t>
  </si>
  <si>
    <t>令和３年１２月末日現在</t>
  </si>
  <si>
    <t>令和３年１０月利用分</t>
  </si>
  <si>
    <t>令和４年１月末日現在</t>
  </si>
  <si>
    <t>令和３年１１月利用分</t>
  </si>
  <si>
    <t>令和４年２月末日現在</t>
  </si>
  <si>
    <t>令和３年１２月利用分</t>
  </si>
  <si>
    <t>令和４年３月末日現在</t>
  </si>
  <si>
    <t>令和４年１月利用分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</si>
</sst>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人&quot;\ "/>
    <numFmt numFmtId="177" formatCode="#,##0_ "/>
    <numFmt numFmtId="178" formatCode="0.000%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theme="1"/>
      <name val="Calibri"/>
      <family val="3"/>
    </font>
    <font>
      <sz val="14"/>
      <color theme="1"/>
      <name val="Calibri"/>
      <family val="3"/>
    </font>
    <font>
      <b/>
      <sz val="16"/>
      <color theme="1"/>
      <name val="Calibri"/>
      <family val="3"/>
    </font>
    <font>
      <sz val="10"/>
      <color theme="1"/>
      <name val="Calibri"/>
      <family val="3"/>
    </font>
    <font>
      <sz val="11"/>
      <name val="Calibri"/>
      <family val="3"/>
    </font>
    <font>
      <sz val="14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 style="thin"/>
      <right style="thin"/>
      <top style="double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double"/>
      <top style="thin"/>
      <bottom/>
    </border>
    <border>
      <left/>
      <right style="medium"/>
      <top style="thin"/>
      <bottom/>
    </border>
    <border>
      <left style="medium"/>
      <right style="thin"/>
      <top style="double"/>
      <bottom style="medium"/>
    </border>
    <border>
      <left style="thin"/>
      <right style="double"/>
      <top style="double"/>
      <bottom style="medium"/>
    </border>
    <border>
      <left/>
      <right style="thin"/>
      <top style="double"/>
      <bottom style="medium"/>
    </border>
    <border>
      <left/>
      <right style="medium"/>
      <top style="double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/>
      <right style="thin"/>
      <top style="hair"/>
      <bottom style="hair"/>
    </border>
    <border>
      <left style="double"/>
      <right style="medium"/>
      <top style="hair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/>
      <right style="thin"/>
      <top style="thin"/>
      <bottom style="hair"/>
    </border>
    <border>
      <left style="double"/>
      <right style="medium"/>
      <top style="thin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/>
      <right style="thin"/>
      <top style="hair"/>
      <bottom style="thin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/>
      <right style="thin"/>
      <top style="hair"/>
      <bottom style="double"/>
    </border>
    <border>
      <left style="double"/>
      <right style="medium"/>
      <top style="double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double"/>
      <right style="thin"/>
      <top style="double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double"/>
      <right style="medium"/>
      <top style="hair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5" fillId="0" borderId="15" xfId="0" applyFont="1" applyFill="1" applyBorder="1" applyAlignment="1">
      <alignment horizontal="left" vertical="center" indent="1"/>
    </xf>
    <xf numFmtId="176" fontId="46" fillId="12" borderId="16" xfId="0" applyNumberFormat="1" applyFont="1" applyFill="1" applyBorder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6" fillId="4" borderId="11" xfId="0" applyFont="1" applyFill="1" applyBorder="1" applyAlignment="1">
      <alignment horizontal="center" vertical="center"/>
    </xf>
    <xf numFmtId="0" fontId="46" fillId="4" borderId="10" xfId="0" applyFont="1" applyFill="1" applyBorder="1" applyAlignment="1">
      <alignment horizontal="center" vertical="center"/>
    </xf>
    <xf numFmtId="0" fontId="46" fillId="4" borderId="17" xfId="0" applyFont="1" applyFill="1" applyBorder="1" applyAlignment="1">
      <alignment horizontal="center" vertical="center"/>
    </xf>
    <xf numFmtId="176" fontId="46" fillId="0" borderId="18" xfId="0" applyNumberFormat="1" applyFont="1" applyBorder="1" applyAlignment="1">
      <alignment vertical="center"/>
    </xf>
    <xf numFmtId="176" fontId="46" fillId="6" borderId="19" xfId="0" applyNumberFormat="1" applyFont="1" applyFill="1" applyBorder="1" applyAlignment="1">
      <alignment vertical="center"/>
    </xf>
    <xf numFmtId="176" fontId="46" fillId="0" borderId="0" xfId="0" applyNumberFormat="1" applyFont="1" applyAlignment="1">
      <alignment vertical="center"/>
    </xf>
    <xf numFmtId="0" fontId="46" fillId="4" borderId="11" xfId="0" applyFont="1" applyFill="1" applyBorder="1" applyAlignment="1">
      <alignment vertical="center"/>
    </xf>
    <xf numFmtId="0" fontId="46" fillId="4" borderId="12" xfId="0" applyFont="1" applyFill="1" applyBorder="1" applyAlignment="1">
      <alignment horizontal="center" vertical="center"/>
    </xf>
    <xf numFmtId="0" fontId="46" fillId="4" borderId="14" xfId="0" applyFont="1" applyFill="1" applyBorder="1" applyAlignment="1">
      <alignment horizontal="center" vertical="center"/>
    </xf>
    <xf numFmtId="0" fontId="46" fillId="6" borderId="20" xfId="0" applyFont="1" applyFill="1" applyBorder="1" applyAlignment="1">
      <alignment horizontal="center" vertical="center"/>
    </xf>
    <xf numFmtId="176" fontId="46" fillId="2" borderId="21" xfId="0" applyNumberFormat="1" applyFont="1" applyFill="1" applyBorder="1" applyAlignment="1">
      <alignment vertical="center"/>
    </xf>
    <xf numFmtId="176" fontId="46" fillId="2" borderId="22" xfId="0" applyNumberFormat="1" applyFont="1" applyFill="1" applyBorder="1" applyAlignment="1">
      <alignment vertical="center"/>
    </xf>
    <xf numFmtId="176" fontId="46" fillId="2" borderId="23" xfId="0" applyNumberFormat="1" applyFont="1" applyFill="1" applyBorder="1" applyAlignment="1">
      <alignment vertical="center"/>
    </xf>
    <xf numFmtId="176" fontId="46" fillId="2" borderId="24" xfId="0" applyNumberFormat="1" applyFont="1" applyFill="1" applyBorder="1" applyAlignment="1">
      <alignment vertical="center"/>
    </xf>
    <xf numFmtId="0" fontId="46" fillId="0" borderId="20" xfId="0" applyFont="1" applyBorder="1" applyAlignment="1">
      <alignment horizontal="left" vertical="center"/>
    </xf>
    <xf numFmtId="176" fontId="46" fillId="0" borderId="21" xfId="0" applyNumberFormat="1" applyFont="1" applyBorder="1" applyAlignment="1">
      <alignment vertical="center"/>
    </xf>
    <xf numFmtId="176" fontId="46" fillId="33" borderId="22" xfId="0" applyNumberFormat="1" applyFont="1" applyFill="1" applyBorder="1" applyAlignment="1">
      <alignment vertical="center"/>
    </xf>
    <xf numFmtId="176" fontId="46" fillId="0" borderId="23" xfId="0" applyNumberFormat="1" applyFont="1" applyBorder="1" applyAlignment="1">
      <alignment vertical="center"/>
    </xf>
    <xf numFmtId="176" fontId="46" fillId="33" borderId="24" xfId="0" applyNumberFormat="1" applyFont="1" applyFill="1" applyBorder="1" applyAlignment="1">
      <alignment vertical="center"/>
    </xf>
    <xf numFmtId="0" fontId="46" fillId="6" borderId="25" xfId="0" applyFont="1" applyFill="1" applyBorder="1" applyAlignment="1">
      <alignment horizontal="center" vertical="center"/>
    </xf>
    <xf numFmtId="176" fontId="46" fillId="6" borderId="26" xfId="0" applyNumberFormat="1" applyFont="1" applyFill="1" applyBorder="1" applyAlignment="1">
      <alignment vertical="center"/>
    </xf>
    <xf numFmtId="176" fontId="46" fillId="6" borderId="22" xfId="0" applyNumberFormat="1" applyFont="1" applyFill="1" applyBorder="1" applyAlignment="1">
      <alignment vertical="center"/>
    </xf>
    <xf numFmtId="176" fontId="46" fillId="6" borderId="27" xfId="0" applyNumberFormat="1" applyFont="1" applyFill="1" applyBorder="1" applyAlignment="1">
      <alignment vertical="center"/>
    </xf>
    <xf numFmtId="176" fontId="46" fillId="6" borderId="28" xfId="0" applyNumberFormat="1" applyFont="1" applyFill="1" applyBorder="1" applyAlignment="1">
      <alignment vertical="center"/>
    </xf>
    <xf numFmtId="176" fontId="46" fillId="6" borderId="29" xfId="0" applyNumberFormat="1" applyFont="1" applyFill="1" applyBorder="1" applyAlignment="1">
      <alignment vertical="center"/>
    </xf>
    <xf numFmtId="0" fontId="46" fillId="12" borderId="30" xfId="0" applyFont="1" applyFill="1" applyBorder="1" applyAlignment="1">
      <alignment horizontal="center" vertical="center"/>
    </xf>
    <xf numFmtId="176" fontId="46" fillId="6" borderId="16" xfId="0" applyNumberFormat="1" applyFont="1" applyFill="1" applyBorder="1" applyAlignment="1">
      <alignment vertical="center"/>
    </xf>
    <xf numFmtId="176" fontId="46" fillId="6" borderId="31" xfId="0" applyNumberFormat="1" applyFont="1" applyFill="1" applyBorder="1" applyAlignment="1">
      <alignment vertical="center"/>
    </xf>
    <xf numFmtId="176" fontId="46" fillId="6" borderId="32" xfId="0" applyNumberFormat="1" applyFont="1" applyFill="1" applyBorder="1" applyAlignment="1">
      <alignment vertical="center"/>
    </xf>
    <xf numFmtId="176" fontId="46" fillId="6" borderId="33" xfId="0" applyNumberFormat="1" applyFont="1" applyFill="1" applyBorder="1" applyAlignment="1">
      <alignment vertical="center"/>
    </xf>
    <xf numFmtId="0" fontId="46" fillId="0" borderId="20" xfId="0" applyFont="1" applyFill="1" applyBorder="1" applyAlignment="1">
      <alignment horizontal="center" vertical="center"/>
    </xf>
    <xf numFmtId="176" fontId="46" fillId="0" borderId="21" xfId="0" applyNumberFormat="1" applyFont="1" applyFill="1" applyBorder="1" applyAlignment="1">
      <alignment vertical="center"/>
    </xf>
    <xf numFmtId="176" fontId="46" fillId="0" borderId="23" xfId="0" applyNumberFormat="1" applyFont="1" applyFill="1" applyBorder="1" applyAlignment="1">
      <alignment vertical="center"/>
    </xf>
    <xf numFmtId="0" fontId="46" fillId="0" borderId="25" xfId="0" applyFont="1" applyFill="1" applyBorder="1" applyAlignment="1">
      <alignment horizontal="center" vertical="center"/>
    </xf>
    <xf numFmtId="176" fontId="46" fillId="0" borderId="26" xfId="0" applyNumberFormat="1" applyFont="1" applyFill="1" applyBorder="1" applyAlignment="1">
      <alignment vertical="center"/>
    </xf>
    <xf numFmtId="176" fontId="46" fillId="33" borderId="28" xfId="0" applyNumberFormat="1" applyFont="1" applyFill="1" applyBorder="1" applyAlignment="1">
      <alignment vertical="center"/>
    </xf>
    <xf numFmtId="176" fontId="46" fillId="0" borderId="27" xfId="0" applyNumberFormat="1" applyFont="1" applyFill="1" applyBorder="1" applyAlignment="1">
      <alignment vertical="center"/>
    </xf>
    <xf numFmtId="176" fontId="46" fillId="33" borderId="29" xfId="0" applyNumberFormat="1" applyFont="1" applyFill="1" applyBorder="1" applyAlignment="1">
      <alignment vertical="center"/>
    </xf>
    <xf numFmtId="176" fontId="46" fillId="12" borderId="16" xfId="0" applyNumberFormat="1" applyFont="1" applyFill="1" applyBorder="1" applyAlignment="1">
      <alignment vertical="center"/>
    </xf>
    <xf numFmtId="176" fontId="46" fillId="12" borderId="31" xfId="0" applyNumberFormat="1" applyFont="1" applyFill="1" applyBorder="1" applyAlignment="1">
      <alignment vertical="center"/>
    </xf>
    <xf numFmtId="176" fontId="46" fillId="12" borderId="32" xfId="0" applyNumberFormat="1" applyFont="1" applyFill="1" applyBorder="1" applyAlignment="1">
      <alignment vertical="center"/>
    </xf>
    <xf numFmtId="176" fontId="46" fillId="12" borderId="33" xfId="0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177" fontId="46" fillId="0" borderId="0" xfId="0" applyNumberFormat="1" applyFont="1" applyFill="1" applyBorder="1" applyAlignment="1">
      <alignment vertical="center"/>
    </xf>
    <xf numFmtId="0" fontId="48" fillId="0" borderId="34" xfId="0" applyFont="1" applyFill="1" applyBorder="1" applyAlignment="1">
      <alignment horizontal="left" vertical="center" indent="1"/>
    </xf>
    <xf numFmtId="176" fontId="46" fillId="0" borderId="35" xfId="0" applyNumberFormat="1" applyFont="1" applyFill="1" applyBorder="1" applyAlignment="1">
      <alignment vertical="center"/>
    </xf>
    <xf numFmtId="176" fontId="46" fillId="33" borderId="36" xfId="0" applyNumberFormat="1" applyFont="1" applyFill="1" applyBorder="1" applyAlignment="1">
      <alignment vertical="center"/>
    </xf>
    <xf numFmtId="176" fontId="46" fillId="0" borderId="37" xfId="0" applyNumberFormat="1" applyFont="1" applyFill="1" applyBorder="1" applyAlignment="1">
      <alignment vertical="center"/>
    </xf>
    <xf numFmtId="176" fontId="46" fillId="33" borderId="38" xfId="0" applyNumberFormat="1" applyFont="1" applyFill="1" applyBorder="1" applyAlignment="1">
      <alignment vertical="center"/>
    </xf>
    <xf numFmtId="0" fontId="46" fillId="2" borderId="39" xfId="0" applyFont="1" applyFill="1" applyBorder="1" applyAlignment="1">
      <alignment vertical="center" shrinkToFit="1"/>
    </xf>
    <xf numFmtId="176" fontId="46" fillId="2" borderId="40" xfId="0" applyNumberFormat="1" applyFont="1" applyFill="1" applyBorder="1" applyAlignment="1">
      <alignment vertical="center"/>
    </xf>
    <xf numFmtId="176" fontId="46" fillId="2" borderId="41" xfId="0" applyNumberFormat="1" applyFont="1" applyFill="1" applyBorder="1" applyAlignment="1">
      <alignment vertical="center"/>
    </xf>
    <xf numFmtId="176" fontId="46" fillId="2" borderId="42" xfId="0" applyNumberFormat="1" applyFont="1" applyFill="1" applyBorder="1" applyAlignment="1">
      <alignment vertical="center"/>
    </xf>
    <xf numFmtId="176" fontId="46" fillId="2" borderId="43" xfId="0" applyNumberFormat="1" applyFont="1" applyFill="1" applyBorder="1" applyAlignment="1">
      <alignment vertical="center"/>
    </xf>
    <xf numFmtId="0" fontId="48" fillId="0" borderId="44" xfId="0" applyFont="1" applyFill="1" applyBorder="1" applyAlignment="1">
      <alignment horizontal="left" vertical="center" indent="1"/>
    </xf>
    <xf numFmtId="176" fontId="46" fillId="0" borderId="45" xfId="0" applyNumberFormat="1" applyFont="1" applyFill="1" applyBorder="1" applyAlignment="1">
      <alignment vertical="center"/>
    </xf>
    <xf numFmtId="176" fontId="46" fillId="33" borderId="46" xfId="0" applyNumberFormat="1" applyFont="1" applyFill="1" applyBorder="1" applyAlignment="1">
      <alignment vertical="center"/>
    </xf>
    <xf numFmtId="176" fontId="46" fillId="0" borderId="47" xfId="0" applyNumberFormat="1" applyFont="1" applyFill="1" applyBorder="1" applyAlignment="1">
      <alignment vertical="center"/>
    </xf>
    <xf numFmtId="0" fontId="48" fillId="2" borderId="39" xfId="0" applyFont="1" applyFill="1" applyBorder="1" applyAlignment="1">
      <alignment vertical="center" shrinkToFit="1"/>
    </xf>
    <xf numFmtId="0" fontId="48" fillId="0" borderId="48" xfId="0" applyFont="1" applyFill="1" applyBorder="1" applyAlignment="1">
      <alignment horizontal="left" vertical="center" indent="1"/>
    </xf>
    <xf numFmtId="176" fontId="46" fillId="0" borderId="49" xfId="0" applyNumberFormat="1" applyFont="1" applyFill="1" applyBorder="1" applyAlignment="1">
      <alignment vertical="center"/>
    </xf>
    <xf numFmtId="176" fontId="46" fillId="33" borderId="50" xfId="0" applyNumberFormat="1" applyFont="1" applyFill="1" applyBorder="1" applyAlignment="1">
      <alignment vertical="center"/>
    </xf>
    <xf numFmtId="176" fontId="46" fillId="0" borderId="51" xfId="0" applyNumberFormat="1" applyFont="1" applyFill="1" applyBorder="1" applyAlignment="1">
      <alignment vertical="center"/>
    </xf>
    <xf numFmtId="176" fontId="46" fillId="12" borderId="31" xfId="0" applyNumberFormat="1" applyFont="1" applyFill="1" applyBorder="1" applyAlignment="1">
      <alignment vertical="center"/>
    </xf>
    <xf numFmtId="176" fontId="46" fillId="12" borderId="32" xfId="0" applyNumberFormat="1" applyFont="1" applyFill="1" applyBorder="1" applyAlignment="1">
      <alignment vertical="center"/>
    </xf>
    <xf numFmtId="176" fontId="46" fillId="12" borderId="52" xfId="0" applyNumberFormat="1" applyFont="1" applyFill="1" applyBorder="1" applyAlignment="1">
      <alignment vertical="center"/>
    </xf>
    <xf numFmtId="0" fontId="46" fillId="4" borderId="53" xfId="0" applyFont="1" applyFill="1" applyBorder="1" applyAlignment="1">
      <alignment horizontal="center" vertical="center"/>
    </xf>
    <xf numFmtId="176" fontId="46" fillId="0" borderId="54" xfId="0" applyNumberFormat="1" applyFont="1" applyFill="1" applyBorder="1" applyAlignment="1">
      <alignment vertical="center"/>
    </xf>
    <xf numFmtId="176" fontId="46" fillId="0" borderId="55" xfId="0" applyNumberFormat="1" applyFont="1" applyFill="1" applyBorder="1" applyAlignment="1">
      <alignment vertical="center"/>
    </xf>
    <xf numFmtId="176" fontId="46" fillId="12" borderId="56" xfId="0" applyNumberFormat="1" applyFont="1" applyFill="1" applyBorder="1" applyAlignment="1">
      <alignment vertical="center"/>
    </xf>
    <xf numFmtId="0" fontId="48" fillId="2" borderId="57" xfId="0" applyFont="1" applyFill="1" applyBorder="1" applyAlignment="1">
      <alignment vertical="center" shrinkToFit="1"/>
    </xf>
    <xf numFmtId="176" fontId="46" fillId="2" borderId="58" xfId="0" applyNumberFormat="1" applyFont="1" applyFill="1" applyBorder="1" applyAlignment="1">
      <alignment vertical="center"/>
    </xf>
    <xf numFmtId="176" fontId="46" fillId="2" borderId="59" xfId="0" applyNumberFormat="1" applyFont="1" applyFill="1" applyBorder="1" applyAlignment="1">
      <alignment vertical="center"/>
    </xf>
    <xf numFmtId="176" fontId="46" fillId="2" borderId="60" xfId="0" applyNumberFormat="1" applyFont="1" applyFill="1" applyBorder="1" applyAlignment="1">
      <alignment vertical="center"/>
    </xf>
    <xf numFmtId="176" fontId="46" fillId="2" borderId="61" xfId="0" applyNumberFormat="1" applyFont="1" applyFill="1" applyBorder="1" applyAlignment="1">
      <alignment vertical="center"/>
    </xf>
    <xf numFmtId="176" fontId="46" fillId="33" borderId="62" xfId="0" applyNumberFormat="1" applyFont="1" applyFill="1" applyBorder="1" applyAlignment="1">
      <alignment vertical="center"/>
    </xf>
    <xf numFmtId="0" fontId="46" fillId="4" borderId="13" xfId="0" applyFont="1" applyFill="1" applyBorder="1" applyAlignment="1">
      <alignment horizontal="center" vertical="center"/>
    </xf>
    <xf numFmtId="0" fontId="46" fillId="4" borderId="13" xfId="0" applyFont="1" applyFill="1" applyBorder="1" applyAlignment="1">
      <alignment horizontal="center" vertical="center"/>
    </xf>
    <xf numFmtId="0" fontId="46" fillId="4" borderId="13" xfId="0" applyFont="1" applyFill="1" applyBorder="1" applyAlignment="1">
      <alignment horizontal="center" vertical="center"/>
    </xf>
    <xf numFmtId="0" fontId="46" fillId="4" borderId="13" xfId="0" applyFont="1" applyFill="1" applyBorder="1" applyAlignment="1">
      <alignment horizontal="center" vertical="center"/>
    </xf>
    <xf numFmtId="0" fontId="46" fillId="4" borderId="13" xfId="0" applyFont="1" applyFill="1" applyBorder="1" applyAlignment="1">
      <alignment horizontal="center" vertical="center"/>
    </xf>
    <xf numFmtId="0" fontId="46" fillId="4" borderId="13" xfId="0" applyFont="1" applyFill="1" applyBorder="1" applyAlignment="1">
      <alignment horizontal="center" vertical="center"/>
    </xf>
    <xf numFmtId="0" fontId="46" fillId="4" borderId="13" xfId="0" applyFont="1" applyFill="1" applyBorder="1" applyAlignment="1">
      <alignment horizontal="center" vertical="center"/>
    </xf>
    <xf numFmtId="0" fontId="46" fillId="4" borderId="13" xfId="0" applyFont="1" applyFill="1" applyBorder="1" applyAlignment="1">
      <alignment horizontal="center" vertical="center"/>
    </xf>
    <xf numFmtId="0" fontId="46" fillId="4" borderId="13" xfId="0" applyFont="1" applyFill="1" applyBorder="1" applyAlignment="1">
      <alignment horizontal="center" vertical="center"/>
    </xf>
    <xf numFmtId="0" fontId="46" fillId="4" borderId="13" xfId="0" applyFont="1" applyFill="1" applyBorder="1" applyAlignment="1">
      <alignment horizontal="center" vertical="center"/>
    </xf>
    <xf numFmtId="0" fontId="46" fillId="4" borderId="13" xfId="0" applyFont="1" applyFill="1" applyBorder="1" applyAlignment="1">
      <alignment horizontal="center" vertical="center"/>
    </xf>
    <xf numFmtId="0" fontId="46" fillId="4" borderId="13" xfId="0" applyFont="1" applyFill="1" applyBorder="1" applyAlignment="1">
      <alignment horizontal="center" vertical="center"/>
    </xf>
    <xf numFmtId="0" fontId="46" fillId="4" borderId="63" xfId="0" applyFont="1" applyFill="1" applyBorder="1" applyAlignment="1">
      <alignment horizontal="center" vertical="center"/>
    </xf>
    <xf numFmtId="0" fontId="46" fillId="4" borderId="13" xfId="0" applyFont="1" applyFill="1" applyBorder="1" applyAlignment="1">
      <alignment horizontal="center" vertical="center"/>
    </xf>
    <xf numFmtId="176" fontId="46" fillId="0" borderId="64" xfId="0" applyNumberFormat="1" applyFont="1" applyBorder="1" applyAlignment="1">
      <alignment horizontal="right" vertical="center"/>
    </xf>
    <xf numFmtId="176" fontId="46" fillId="0" borderId="65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8"/>
  <sheetViews>
    <sheetView tabSelected="1" zoomScaleSheetLayoutView="100" zoomScalePageLayoutView="0" workbookViewId="0" topLeftCell="A1">
      <selection activeCell="J48" sqref="J48"/>
    </sheetView>
  </sheetViews>
  <sheetFormatPr defaultColWidth="9.140625" defaultRowHeight="15"/>
  <cols>
    <col min="1" max="1" width="1.421875" style="0" customWidth="1"/>
    <col min="2" max="2" width="16.57421875" style="0" customWidth="1"/>
    <col min="3" max="12" width="9.57421875" style="0" customWidth="1"/>
  </cols>
  <sheetData>
    <row r="2" spans="2:12" ht="24">
      <c r="B2" s="1" t="s">
        <v>52</v>
      </c>
      <c r="L2" s="2" t="s">
        <v>0</v>
      </c>
    </row>
    <row r="4" ht="19.5" customHeight="1" thickBot="1">
      <c r="B4" s="3" t="s">
        <v>1</v>
      </c>
    </row>
    <row r="5" spans="2:7" s="13" customFormat="1" ht="19.5" customHeight="1">
      <c r="B5" s="15" t="s">
        <v>2</v>
      </c>
      <c r="C5" s="103" t="s">
        <v>26</v>
      </c>
      <c r="D5" s="104"/>
      <c r="E5" s="103" t="s">
        <v>25</v>
      </c>
      <c r="F5" s="104"/>
      <c r="G5" s="17" t="s">
        <v>3</v>
      </c>
    </row>
    <row r="6" spans="2:10" s="13" customFormat="1" ht="19.5" customHeight="1" thickBot="1">
      <c r="B6" s="18">
        <v>6257</v>
      </c>
      <c r="C6" s="105">
        <v>4887</v>
      </c>
      <c r="D6" s="106"/>
      <c r="E6" s="105">
        <v>3326</v>
      </c>
      <c r="F6" s="106"/>
      <c r="G6" s="19">
        <f>SUM(B6:F6)</f>
        <v>14470</v>
      </c>
      <c r="J6" s="20"/>
    </row>
    <row r="7" s="13" customFormat="1" ht="19.5" customHeight="1"/>
    <row r="8" s="13" customFormat="1" ht="19.5" customHeight="1" thickBot="1">
      <c r="B8" s="14" t="s">
        <v>4</v>
      </c>
    </row>
    <row r="9" spans="2:12" s="13" customFormat="1" ht="19.5" customHeight="1">
      <c r="B9" s="21"/>
      <c r="C9" s="16" t="s">
        <v>5</v>
      </c>
      <c r="D9" s="16" t="s">
        <v>6</v>
      </c>
      <c r="E9" s="22" t="s">
        <v>3</v>
      </c>
      <c r="F9" s="102" t="s">
        <v>7</v>
      </c>
      <c r="G9" s="16" t="s">
        <v>8</v>
      </c>
      <c r="H9" s="16" t="s">
        <v>9</v>
      </c>
      <c r="I9" s="16" t="s">
        <v>10</v>
      </c>
      <c r="J9" s="16" t="s">
        <v>11</v>
      </c>
      <c r="K9" s="22" t="s">
        <v>3</v>
      </c>
      <c r="L9" s="23" t="s">
        <v>12</v>
      </c>
    </row>
    <row r="10" spans="2:12" s="13" customFormat="1" ht="19.5" customHeight="1">
      <c r="B10" s="24" t="s">
        <v>13</v>
      </c>
      <c r="C10" s="25">
        <f>SUBTOTAL(9,C11:C13)</f>
        <v>539</v>
      </c>
      <c r="D10" s="25">
        <f>SUBTOTAL(9,D11:D13)</f>
        <v>371</v>
      </c>
      <c r="E10" s="26">
        <f>SUBTOTAL(9,C11:D13)</f>
        <v>910</v>
      </c>
      <c r="F10" s="27">
        <f>SUBTOTAL(9,F11:F13)</f>
        <v>670</v>
      </c>
      <c r="G10" s="25">
        <f>SUBTOTAL(9,G11:G13)</f>
        <v>478</v>
      </c>
      <c r="H10" s="25">
        <f>SUBTOTAL(9,H11:H13)</f>
        <v>358</v>
      </c>
      <c r="I10" s="25">
        <f>SUBTOTAL(9,I11:I13)</f>
        <v>391</v>
      </c>
      <c r="J10" s="25">
        <f>SUBTOTAL(9,J11:J13)</f>
        <v>294</v>
      </c>
      <c r="K10" s="26">
        <f>SUBTOTAL(9,F11:J13)</f>
        <v>2191</v>
      </c>
      <c r="L10" s="28">
        <f>SUBTOTAL(9,C11:J13)</f>
        <v>3101</v>
      </c>
    </row>
    <row r="11" spans="2:12" s="13" customFormat="1" ht="19.5" customHeight="1">
      <c r="B11" s="29" t="s">
        <v>14</v>
      </c>
      <c r="C11" s="30">
        <v>45</v>
      </c>
      <c r="D11" s="30">
        <v>36</v>
      </c>
      <c r="E11" s="31">
        <f>SUBTOTAL(9,C11:D11)</f>
        <v>81</v>
      </c>
      <c r="F11" s="32">
        <v>44</v>
      </c>
      <c r="G11" s="30">
        <v>36</v>
      </c>
      <c r="H11" s="30">
        <v>25</v>
      </c>
      <c r="I11" s="30">
        <v>25</v>
      </c>
      <c r="J11" s="30">
        <v>14</v>
      </c>
      <c r="K11" s="31">
        <f>SUBTOTAL(9,F11:J11)</f>
        <v>144</v>
      </c>
      <c r="L11" s="33">
        <f>SUBTOTAL(9,C11:J11)</f>
        <v>225</v>
      </c>
    </row>
    <row r="12" spans="2:12" s="13" customFormat="1" ht="19.5" customHeight="1">
      <c r="B12" s="29" t="s">
        <v>28</v>
      </c>
      <c r="C12" s="30">
        <v>196</v>
      </c>
      <c r="D12" s="30">
        <v>118</v>
      </c>
      <c r="E12" s="31">
        <f>SUBTOTAL(9,C12:D12)</f>
        <v>314</v>
      </c>
      <c r="F12" s="32">
        <v>184</v>
      </c>
      <c r="G12" s="30">
        <v>116</v>
      </c>
      <c r="H12" s="30">
        <v>73</v>
      </c>
      <c r="I12" s="30">
        <v>79</v>
      </c>
      <c r="J12" s="30">
        <v>68</v>
      </c>
      <c r="K12" s="31">
        <f>SUBTOTAL(9,F12:J12)</f>
        <v>520</v>
      </c>
      <c r="L12" s="33">
        <f>SUBTOTAL(9,C12:J12)</f>
        <v>834</v>
      </c>
    </row>
    <row r="13" spans="2:12" s="13" customFormat="1" ht="19.5" customHeight="1">
      <c r="B13" s="29" t="s">
        <v>27</v>
      </c>
      <c r="C13" s="30">
        <v>298</v>
      </c>
      <c r="D13" s="30">
        <v>217</v>
      </c>
      <c r="E13" s="31">
        <f>SUBTOTAL(9,C13:D13)</f>
        <v>515</v>
      </c>
      <c r="F13" s="32">
        <v>442</v>
      </c>
      <c r="G13" s="30">
        <v>326</v>
      </c>
      <c r="H13" s="30">
        <v>260</v>
      </c>
      <c r="I13" s="30">
        <v>287</v>
      </c>
      <c r="J13" s="30">
        <v>212</v>
      </c>
      <c r="K13" s="31">
        <f>SUBTOTAL(9,F13:J13)</f>
        <v>1527</v>
      </c>
      <c r="L13" s="33">
        <f>SUBTOTAL(9,C13:J13)</f>
        <v>2042</v>
      </c>
    </row>
    <row r="14" spans="2:12" s="13" customFormat="1" ht="19.5" customHeight="1" thickBot="1">
      <c r="B14" s="34" t="s">
        <v>15</v>
      </c>
      <c r="C14" s="35">
        <v>6</v>
      </c>
      <c r="D14" s="35">
        <v>1</v>
      </c>
      <c r="E14" s="36">
        <f>SUBTOTAL(9,C14:D14)</f>
        <v>7</v>
      </c>
      <c r="F14" s="37">
        <v>5</v>
      </c>
      <c r="G14" s="35">
        <v>12</v>
      </c>
      <c r="H14" s="35">
        <v>6</v>
      </c>
      <c r="I14" s="35">
        <v>5</v>
      </c>
      <c r="J14" s="35">
        <v>4</v>
      </c>
      <c r="K14" s="38">
        <f>SUBTOTAL(9,F14:J14)</f>
        <v>32</v>
      </c>
      <c r="L14" s="39">
        <f>SUBTOTAL(9,C14:J14)</f>
        <v>39</v>
      </c>
    </row>
    <row r="15" spans="2:12" s="13" customFormat="1" ht="19.5" customHeight="1" thickBot="1" thickTop="1">
      <c r="B15" s="40" t="s">
        <v>16</v>
      </c>
      <c r="C15" s="41">
        <f>SUBTOTAL(9,C10:C14)</f>
        <v>545</v>
      </c>
      <c r="D15" s="41">
        <f aca="true" t="shared" si="0" ref="D15:J15">SUBTOTAL(9,D10:D14)</f>
        <v>372</v>
      </c>
      <c r="E15" s="42">
        <f>SUBTOTAL(9,C10:D14)</f>
        <v>917</v>
      </c>
      <c r="F15" s="43">
        <f t="shared" si="0"/>
        <v>675</v>
      </c>
      <c r="G15" s="41">
        <f t="shared" si="0"/>
        <v>490</v>
      </c>
      <c r="H15" s="41">
        <f t="shared" si="0"/>
        <v>364</v>
      </c>
      <c r="I15" s="41">
        <f t="shared" si="0"/>
        <v>396</v>
      </c>
      <c r="J15" s="41">
        <f t="shared" si="0"/>
        <v>298</v>
      </c>
      <c r="K15" s="42">
        <f>SUBTOTAL(9,F10:J14)</f>
        <v>2223</v>
      </c>
      <c r="L15" s="44">
        <f>SUBTOTAL(9,B10:J14)</f>
        <v>3140</v>
      </c>
    </row>
    <row r="16" s="13" customFormat="1" ht="13.5"/>
    <row r="17" s="13" customFormat="1" ht="27" customHeight="1"/>
    <row r="18" ht="24">
      <c r="B18" s="1" t="s">
        <v>53</v>
      </c>
    </row>
    <row r="19" ht="19.5" customHeight="1">
      <c r="B19" s="9"/>
    </row>
    <row r="20" ht="19.5" customHeight="1" thickBot="1">
      <c r="B20" s="3" t="s">
        <v>17</v>
      </c>
    </row>
    <row r="21" spans="2:12" s="13" customFormat="1" ht="19.5" customHeight="1">
      <c r="B21" s="21"/>
      <c r="C21" s="16" t="s">
        <v>5</v>
      </c>
      <c r="D21" s="16" t="s">
        <v>6</v>
      </c>
      <c r="E21" s="22" t="s">
        <v>3</v>
      </c>
      <c r="F21" s="81" t="s">
        <v>7</v>
      </c>
      <c r="G21" s="16" t="s">
        <v>8</v>
      </c>
      <c r="H21" s="16" t="s">
        <v>9</v>
      </c>
      <c r="I21" s="16" t="s">
        <v>10</v>
      </c>
      <c r="J21" s="16" t="s">
        <v>11</v>
      </c>
      <c r="K21" s="22" t="s">
        <v>3</v>
      </c>
      <c r="L21" s="23" t="s">
        <v>12</v>
      </c>
    </row>
    <row r="22" spans="2:12" s="13" customFormat="1" ht="19.5" customHeight="1">
      <c r="B22" s="45" t="s">
        <v>13</v>
      </c>
      <c r="C22" s="46">
        <v>229</v>
      </c>
      <c r="D22" s="46">
        <v>214</v>
      </c>
      <c r="E22" s="31">
        <f>SUM(C22:D22)</f>
        <v>443</v>
      </c>
      <c r="F22" s="82">
        <v>514</v>
      </c>
      <c r="G22" s="46">
        <v>380</v>
      </c>
      <c r="H22" s="46">
        <v>222</v>
      </c>
      <c r="I22" s="46">
        <v>147</v>
      </c>
      <c r="J22" s="46">
        <v>72</v>
      </c>
      <c r="K22" s="31">
        <f>SUM(F22:J22)</f>
        <v>1335</v>
      </c>
      <c r="L22" s="33">
        <f>SUM(K22,E22)</f>
        <v>1778</v>
      </c>
    </row>
    <row r="23" spans="2:12" s="13" customFormat="1" ht="19.5" customHeight="1" thickBot="1">
      <c r="B23" s="48" t="s">
        <v>15</v>
      </c>
      <c r="C23" s="49">
        <v>3</v>
      </c>
      <c r="D23" s="49">
        <v>1</v>
      </c>
      <c r="E23" s="50">
        <f>SUM(C23:D23)</f>
        <v>4</v>
      </c>
      <c r="F23" s="83">
        <v>3</v>
      </c>
      <c r="G23" s="49">
        <v>9</v>
      </c>
      <c r="H23" s="49">
        <v>6</v>
      </c>
      <c r="I23" s="49">
        <v>1</v>
      </c>
      <c r="J23" s="49">
        <v>2</v>
      </c>
      <c r="K23" s="50">
        <f>SUM(F23:J23)</f>
        <v>21</v>
      </c>
      <c r="L23" s="52">
        <f>SUM(E23,K23)</f>
        <v>25</v>
      </c>
    </row>
    <row r="24" spans="2:12" s="13" customFormat="1" ht="19.5" customHeight="1" thickBot="1" thickTop="1">
      <c r="B24" s="40" t="s">
        <v>16</v>
      </c>
      <c r="C24" s="53">
        <f>SUM(C22:C23)</f>
        <v>232</v>
      </c>
      <c r="D24" s="53">
        <f aca="true" t="shared" si="1" ref="D24:L24">SUM(D22:D23)</f>
        <v>215</v>
      </c>
      <c r="E24" s="54">
        <f t="shared" si="1"/>
        <v>447</v>
      </c>
      <c r="F24" s="84">
        <f t="shared" si="1"/>
        <v>517</v>
      </c>
      <c r="G24" s="53">
        <f t="shared" si="1"/>
        <v>389</v>
      </c>
      <c r="H24" s="53">
        <f t="shared" si="1"/>
        <v>228</v>
      </c>
      <c r="I24" s="53">
        <f t="shared" si="1"/>
        <v>148</v>
      </c>
      <c r="J24" s="53">
        <f t="shared" si="1"/>
        <v>74</v>
      </c>
      <c r="K24" s="54">
        <f t="shared" si="1"/>
        <v>1356</v>
      </c>
      <c r="L24" s="56">
        <f t="shared" si="1"/>
        <v>1803</v>
      </c>
    </row>
    <row r="25" spans="2:12" s="13" customFormat="1" ht="19.5" customHeight="1"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="13" customFormat="1" ht="19.5" customHeight="1" thickBot="1">
      <c r="B26" s="14" t="s">
        <v>18</v>
      </c>
    </row>
    <row r="27" spans="2:12" s="13" customFormat="1" ht="19.5" customHeight="1">
      <c r="B27" s="21"/>
      <c r="C27" s="16" t="s">
        <v>5</v>
      </c>
      <c r="D27" s="16" t="s">
        <v>6</v>
      </c>
      <c r="E27" s="22" t="s">
        <v>3</v>
      </c>
      <c r="F27" s="102" t="s">
        <v>7</v>
      </c>
      <c r="G27" s="16" t="s">
        <v>8</v>
      </c>
      <c r="H27" s="16" t="s">
        <v>9</v>
      </c>
      <c r="I27" s="16" t="s">
        <v>10</v>
      </c>
      <c r="J27" s="16" t="s">
        <v>11</v>
      </c>
      <c r="K27" s="22" t="s">
        <v>3</v>
      </c>
      <c r="L27" s="23" t="s">
        <v>12</v>
      </c>
    </row>
    <row r="28" spans="2:12" s="13" customFormat="1" ht="19.5" customHeight="1">
      <c r="B28" s="45" t="s">
        <v>13</v>
      </c>
      <c r="C28" s="46">
        <v>4</v>
      </c>
      <c r="D28" s="46">
        <v>10</v>
      </c>
      <c r="E28" s="31">
        <f>SUM(C28:D28)</f>
        <v>14</v>
      </c>
      <c r="F28" s="47">
        <v>119</v>
      </c>
      <c r="G28" s="46">
        <v>106</v>
      </c>
      <c r="H28" s="46">
        <v>70</v>
      </c>
      <c r="I28" s="46">
        <v>60</v>
      </c>
      <c r="J28" s="46">
        <v>50</v>
      </c>
      <c r="K28" s="31">
        <f>SUM(F28:J28)</f>
        <v>405</v>
      </c>
      <c r="L28" s="33">
        <f>SUM(K28,E28)</f>
        <v>419</v>
      </c>
    </row>
    <row r="29" spans="2:12" s="13" customFormat="1" ht="19.5" customHeight="1" thickBot="1">
      <c r="B29" s="48" t="s">
        <v>15</v>
      </c>
      <c r="C29" s="49">
        <v>0</v>
      </c>
      <c r="D29" s="49">
        <v>0</v>
      </c>
      <c r="E29" s="50">
        <f>SUM(C29:D29)</f>
        <v>0</v>
      </c>
      <c r="F29" s="51">
        <v>1</v>
      </c>
      <c r="G29" s="49">
        <v>2</v>
      </c>
      <c r="H29" s="49">
        <v>1</v>
      </c>
      <c r="I29" s="49">
        <v>0</v>
      </c>
      <c r="J29" s="49">
        <v>1</v>
      </c>
      <c r="K29" s="50">
        <f>SUM(F29:J29)</f>
        <v>5</v>
      </c>
      <c r="L29" s="52">
        <f>SUM(E29,K29)</f>
        <v>5</v>
      </c>
    </row>
    <row r="30" spans="2:12" s="13" customFormat="1" ht="19.5" customHeight="1" thickBot="1" thickTop="1">
      <c r="B30" s="40" t="s">
        <v>16</v>
      </c>
      <c r="C30" s="53">
        <f aca="true" t="shared" si="2" ref="C30:L30">SUM(C28:C29)</f>
        <v>4</v>
      </c>
      <c r="D30" s="53">
        <f t="shared" si="2"/>
        <v>10</v>
      </c>
      <c r="E30" s="54">
        <f t="shared" si="2"/>
        <v>14</v>
      </c>
      <c r="F30" s="55">
        <f t="shared" si="2"/>
        <v>120</v>
      </c>
      <c r="G30" s="53">
        <f t="shared" si="2"/>
        <v>108</v>
      </c>
      <c r="H30" s="53">
        <f t="shared" si="2"/>
        <v>71</v>
      </c>
      <c r="I30" s="53">
        <f t="shared" si="2"/>
        <v>60</v>
      </c>
      <c r="J30" s="53">
        <f t="shared" si="2"/>
        <v>51</v>
      </c>
      <c r="K30" s="54">
        <f t="shared" si="2"/>
        <v>410</v>
      </c>
      <c r="L30" s="56">
        <f t="shared" si="2"/>
        <v>424</v>
      </c>
    </row>
    <row r="31" spans="2:12" s="13" customFormat="1" ht="19.5" customHeight="1"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="13" customFormat="1" ht="19.5" customHeight="1" thickBot="1">
      <c r="B32" s="14" t="s">
        <v>19</v>
      </c>
    </row>
    <row r="33" spans="2:12" ht="19.5" customHeight="1">
      <c r="B33" s="5"/>
      <c r="C33" s="4" t="s">
        <v>5</v>
      </c>
      <c r="D33" s="4" t="s">
        <v>6</v>
      </c>
      <c r="E33" s="6" t="s">
        <v>3</v>
      </c>
      <c r="F33" s="7" t="s">
        <v>7</v>
      </c>
      <c r="G33" s="4" t="s">
        <v>8</v>
      </c>
      <c r="H33" s="4" t="s">
        <v>9</v>
      </c>
      <c r="I33" s="4" t="s">
        <v>10</v>
      </c>
      <c r="J33" s="4" t="s">
        <v>11</v>
      </c>
      <c r="K33" s="6" t="s">
        <v>3</v>
      </c>
      <c r="L33" s="8" t="s">
        <v>12</v>
      </c>
    </row>
    <row r="34" spans="2:12" s="13" customFormat="1" ht="19.5" customHeight="1">
      <c r="B34" s="64" t="s">
        <v>20</v>
      </c>
      <c r="C34" s="65">
        <f>SUBTOTAL(9,C35:C36)</f>
        <v>0</v>
      </c>
      <c r="D34" s="65">
        <f aca="true" t="shared" si="3" ref="D34:L34">SUBTOTAL(9,D35:D36)</f>
        <v>0</v>
      </c>
      <c r="E34" s="66">
        <f t="shared" si="3"/>
        <v>0</v>
      </c>
      <c r="F34" s="67">
        <f t="shared" si="3"/>
        <v>1</v>
      </c>
      <c r="G34" s="65">
        <f t="shared" si="3"/>
        <v>2</v>
      </c>
      <c r="H34" s="65">
        <f t="shared" si="3"/>
        <v>38</v>
      </c>
      <c r="I34" s="65">
        <f t="shared" si="3"/>
        <v>140</v>
      </c>
      <c r="J34" s="65">
        <f t="shared" si="3"/>
        <v>119</v>
      </c>
      <c r="K34" s="66">
        <f>SUBTOTAL(9,K35:K36)</f>
        <v>300</v>
      </c>
      <c r="L34" s="68">
        <f t="shared" si="3"/>
        <v>300</v>
      </c>
    </row>
    <row r="35" spans="2:12" s="13" customFormat="1" ht="19.5" customHeight="1">
      <c r="B35" s="59" t="s">
        <v>13</v>
      </c>
      <c r="C35" s="60">
        <v>0</v>
      </c>
      <c r="D35" s="60">
        <v>0</v>
      </c>
      <c r="E35" s="61">
        <f>SUM(C35:D35)</f>
        <v>0</v>
      </c>
      <c r="F35" s="62">
        <v>1</v>
      </c>
      <c r="G35" s="60">
        <v>2</v>
      </c>
      <c r="H35" s="60">
        <v>38</v>
      </c>
      <c r="I35" s="60">
        <v>139</v>
      </c>
      <c r="J35" s="60">
        <v>119</v>
      </c>
      <c r="K35" s="61">
        <f>SUM(F35:J35)</f>
        <v>299</v>
      </c>
      <c r="L35" s="63">
        <f>SUM(E35,K35)</f>
        <v>299</v>
      </c>
    </row>
    <row r="36" spans="2:12" s="13" customFormat="1" ht="19.5" customHeight="1">
      <c r="B36" s="69" t="s">
        <v>15</v>
      </c>
      <c r="C36" s="70">
        <v>0</v>
      </c>
      <c r="D36" s="70">
        <v>0</v>
      </c>
      <c r="E36" s="71">
        <f aca="true" t="shared" si="4" ref="E36:E42">SUM(C36:D36)</f>
        <v>0</v>
      </c>
      <c r="F36" s="72">
        <v>0</v>
      </c>
      <c r="G36" s="70">
        <v>0</v>
      </c>
      <c r="H36" s="70">
        <v>0</v>
      </c>
      <c r="I36" s="70">
        <v>1</v>
      </c>
      <c r="J36" s="70">
        <v>0</v>
      </c>
      <c r="K36" s="61">
        <f>SUM(F36:J36)</f>
        <v>1</v>
      </c>
      <c r="L36" s="63">
        <f>SUM(E36,K36)</f>
        <v>1</v>
      </c>
    </row>
    <row r="37" spans="2:12" s="13" customFormat="1" ht="19.5" customHeight="1">
      <c r="B37" s="64" t="s">
        <v>21</v>
      </c>
      <c r="C37" s="65">
        <f>SUBTOTAL(9,C38:C39)</f>
        <v>0</v>
      </c>
      <c r="D37" s="65">
        <f aca="true" t="shared" si="5" ref="D37:L37">SUBTOTAL(9,D38:D39)</f>
        <v>0</v>
      </c>
      <c r="E37" s="66">
        <f t="shared" si="5"/>
        <v>0</v>
      </c>
      <c r="F37" s="67">
        <f t="shared" si="5"/>
        <v>9</v>
      </c>
      <c r="G37" s="65">
        <f t="shared" si="5"/>
        <v>36</v>
      </c>
      <c r="H37" s="65">
        <f t="shared" si="5"/>
        <v>46</v>
      </c>
      <c r="I37" s="65">
        <f t="shared" si="5"/>
        <v>35</v>
      </c>
      <c r="J37" s="65">
        <f t="shared" si="5"/>
        <v>25</v>
      </c>
      <c r="K37" s="66">
        <f>SUBTOTAL(9,K38:K39)</f>
        <v>151</v>
      </c>
      <c r="L37" s="68">
        <f t="shared" si="5"/>
        <v>151</v>
      </c>
    </row>
    <row r="38" spans="2:12" s="13" customFormat="1" ht="19.5" customHeight="1">
      <c r="B38" s="59" t="s">
        <v>13</v>
      </c>
      <c r="C38" s="60">
        <v>0</v>
      </c>
      <c r="D38" s="60">
        <v>0</v>
      </c>
      <c r="E38" s="61">
        <f t="shared" si="4"/>
        <v>0</v>
      </c>
      <c r="F38" s="62">
        <v>9</v>
      </c>
      <c r="G38" s="60">
        <v>36</v>
      </c>
      <c r="H38" s="60">
        <v>45</v>
      </c>
      <c r="I38" s="60">
        <v>34</v>
      </c>
      <c r="J38" s="60">
        <v>25</v>
      </c>
      <c r="K38" s="61">
        <f>SUM(F38:J38)</f>
        <v>149</v>
      </c>
      <c r="L38" s="63">
        <f>SUM(E38,K38)</f>
        <v>149</v>
      </c>
    </row>
    <row r="39" spans="2:12" s="13" customFormat="1" ht="19.5" customHeight="1">
      <c r="B39" s="69" t="s">
        <v>15</v>
      </c>
      <c r="C39" s="70">
        <v>0</v>
      </c>
      <c r="D39" s="70">
        <v>0</v>
      </c>
      <c r="E39" s="71">
        <f t="shared" si="4"/>
        <v>0</v>
      </c>
      <c r="F39" s="72">
        <v>0</v>
      </c>
      <c r="G39" s="70">
        <v>0</v>
      </c>
      <c r="H39" s="70">
        <v>1</v>
      </c>
      <c r="I39" s="70">
        <v>1</v>
      </c>
      <c r="J39" s="70">
        <v>0</v>
      </c>
      <c r="K39" s="61">
        <f>SUM(F39:J39)</f>
        <v>2</v>
      </c>
      <c r="L39" s="63">
        <f>SUM(E39,K39)</f>
        <v>2</v>
      </c>
    </row>
    <row r="40" spans="2:12" s="13" customFormat="1" ht="19.5" customHeight="1">
      <c r="B40" s="73" t="s">
        <v>22</v>
      </c>
      <c r="C40" s="65">
        <f>SUBTOTAL(9,C41:C42)</f>
        <v>0</v>
      </c>
      <c r="D40" s="65">
        <f aca="true" t="shared" si="6" ref="D40:L40">SUBTOTAL(9,D41:D42)</f>
        <v>0</v>
      </c>
      <c r="E40" s="66">
        <f t="shared" si="6"/>
        <v>0</v>
      </c>
      <c r="F40" s="67">
        <f t="shared" si="6"/>
        <v>0</v>
      </c>
      <c r="G40" s="65">
        <f t="shared" si="6"/>
        <v>0</v>
      </c>
      <c r="H40" s="65">
        <f t="shared" si="6"/>
        <v>2</v>
      </c>
      <c r="I40" s="65">
        <f t="shared" si="6"/>
        <v>22</v>
      </c>
      <c r="J40" s="65">
        <f t="shared" si="6"/>
        <v>22</v>
      </c>
      <c r="K40" s="66">
        <f>SUBTOTAL(9,K41:K42)</f>
        <v>46</v>
      </c>
      <c r="L40" s="68">
        <f t="shared" si="6"/>
        <v>46</v>
      </c>
    </row>
    <row r="41" spans="2:12" s="13" customFormat="1" ht="19.5" customHeight="1">
      <c r="B41" s="59" t="s">
        <v>13</v>
      </c>
      <c r="C41" s="60">
        <v>0</v>
      </c>
      <c r="D41" s="60">
        <v>0</v>
      </c>
      <c r="E41" s="61">
        <f t="shared" si="4"/>
        <v>0</v>
      </c>
      <c r="F41" s="62">
        <v>0</v>
      </c>
      <c r="G41" s="60">
        <v>0</v>
      </c>
      <c r="H41" s="60">
        <v>2</v>
      </c>
      <c r="I41" s="60">
        <v>21</v>
      </c>
      <c r="J41" s="60">
        <v>22</v>
      </c>
      <c r="K41" s="61">
        <f>SUM(F41:J41)</f>
        <v>45</v>
      </c>
      <c r="L41" s="63">
        <f>SUM(E41,K41)</f>
        <v>45</v>
      </c>
    </row>
    <row r="42" spans="2:12" s="13" customFormat="1" ht="19.5" customHeight="1">
      <c r="B42" s="69" t="s">
        <v>15</v>
      </c>
      <c r="C42" s="70">
        <v>0</v>
      </c>
      <c r="D42" s="70">
        <v>0</v>
      </c>
      <c r="E42" s="71">
        <f t="shared" si="4"/>
        <v>0</v>
      </c>
      <c r="F42" s="72">
        <v>0</v>
      </c>
      <c r="G42" s="70">
        <v>0</v>
      </c>
      <c r="H42" s="70">
        <v>0</v>
      </c>
      <c r="I42" s="70">
        <v>1</v>
      </c>
      <c r="J42" s="70">
        <v>0</v>
      </c>
      <c r="K42" s="71">
        <f>SUM(F42:J42)</f>
        <v>1</v>
      </c>
      <c r="L42" s="90">
        <f>SUM(E42,K42)</f>
        <v>1</v>
      </c>
    </row>
    <row r="43" spans="2:12" s="13" customFormat="1" ht="19.5" customHeight="1">
      <c r="B43" s="85" t="s">
        <v>29</v>
      </c>
      <c r="C43" s="86">
        <f aca="true" t="shared" si="7" ref="C43:L43">SUBTOTAL(9,C44:C45)</f>
        <v>0</v>
      </c>
      <c r="D43" s="86">
        <f t="shared" si="7"/>
        <v>0</v>
      </c>
      <c r="E43" s="87">
        <f t="shared" si="7"/>
        <v>0</v>
      </c>
      <c r="F43" s="88">
        <f t="shared" si="7"/>
        <v>0</v>
      </c>
      <c r="G43" s="86">
        <f t="shared" si="7"/>
        <v>0</v>
      </c>
      <c r="H43" s="86">
        <f t="shared" si="7"/>
        <v>0</v>
      </c>
      <c r="I43" s="86">
        <f t="shared" si="7"/>
        <v>3</v>
      </c>
      <c r="J43" s="86">
        <f t="shared" si="7"/>
        <v>2</v>
      </c>
      <c r="K43" s="87">
        <f t="shared" si="7"/>
        <v>5</v>
      </c>
      <c r="L43" s="89">
        <f t="shared" si="7"/>
        <v>5</v>
      </c>
    </row>
    <row r="44" spans="2:12" s="13" customFormat="1" ht="19.5" customHeight="1">
      <c r="B44" s="59" t="s">
        <v>13</v>
      </c>
      <c r="C44" s="60">
        <v>0</v>
      </c>
      <c r="D44" s="60">
        <v>0</v>
      </c>
      <c r="E44" s="61">
        <f>SUM(C44:D44)</f>
        <v>0</v>
      </c>
      <c r="F44" s="62">
        <v>0</v>
      </c>
      <c r="G44" s="60">
        <v>0</v>
      </c>
      <c r="H44" s="60">
        <v>0</v>
      </c>
      <c r="I44" s="60">
        <v>3</v>
      </c>
      <c r="J44" s="60">
        <v>2</v>
      </c>
      <c r="K44" s="61">
        <f>SUM(F44:J44)</f>
        <v>5</v>
      </c>
      <c r="L44" s="63">
        <f>SUM(E44,K44)</f>
        <v>5</v>
      </c>
    </row>
    <row r="45" spans="2:12" s="13" customFormat="1" ht="19.5" customHeight="1" thickBot="1">
      <c r="B45" s="74" t="s">
        <v>15</v>
      </c>
      <c r="C45" s="75">
        <v>0</v>
      </c>
      <c r="D45" s="75">
        <v>0</v>
      </c>
      <c r="E45" s="76">
        <f>SUM(C45:D45)</f>
        <v>0</v>
      </c>
      <c r="F45" s="77">
        <v>0</v>
      </c>
      <c r="G45" s="75">
        <v>0</v>
      </c>
      <c r="H45" s="75">
        <v>0</v>
      </c>
      <c r="I45" s="75">
        <v>0</v>
      </c>
      <c r="J45" s="75">
        <v>0</v>
      </c>
      <c r="K45" s="61">
        <f>SUM(F45:J45)</f>
        <v>0</v>
      </c>
      <c r="L45" s="63">
        <f>SUM(E45,K45)</f>
        <v>0</v>
      </c>
    </row>
    <row r="46" spans="2:12" s="13" customFormat="1" ht="19.5" customHeight="1" thickBot="1" thickTop="1">
      <c r="B46" s="40" t="s">
        <v>16</v>
      </c>
      <c r="C46" s="12">
        <f aca="true" t="shared" si="8" ref="C46:H46">SUBTOTAL(9,C34:C45)</f>
        <v>0</v>
      </c>
      <c r="D46" s="12">
        <f t="shared" si="8"/>
        <v>0</v>
      </c>
      <c r="E46" s="78">
        <f t="shared" si="8"/>
        <v>0</v>
      </c>
      <c r="F46" s="79">
        <f t="shared" si="8"/>
        <v>10</v>
      </c>
      <c r="G46" s="79">
        <f t="shared" si="8"/>
        <v>38</v>
      </c>
      <c r="H46" s="79">
        <f t="shared" si="8"/>
        <v>86</v>
      </c>
      <c r="I46" s="79">
        <v>199</v>
      </c>
      <c r="J46" s="79">
        <v>166</v>
      </c>
      <c r="K46" s="78">
        <f>SUM(F46:J46)</f>
        <v>499</v>
      </c>
      <c r="L46" s="80">
        <f>SUM(E46,K46)</f>
        <v>499</v>
      </c>
    </row>
    <row r="47" ht="13.5">
      <c r="B47" s="11"/>
    </row>
    <row r="48" spans="2:12" ht="13.5">
      <c r="B48" t="s">
        <v>24</v>
      </c>
      <c r="L48" s="10" t="s">
        <v>23</v>
      </c>
    </row>
  </sheetData>
  <sheetProtection password="E479" sheet="1" selectLockedCells="1" selectUnlockedCells="1"/>
  <mergeCells count="4">
    <mergeCell ref="C5:D5"/>
    <mergeCell ref="E5:F5"/>
    <mergeCell ref="C6:D6"/>
    <mergeCell ref="E6:F6"/>
  </mergeCells>
  <conditionalFormatting sqref="B47">
    <cfRule type="expression" priority="1" dxfId="12" stopIfTrue="1">
      <formula>IF(SUBTOTAL(9,$K$34:$K$42)=$K$46,TRUE(),FALSE())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L48"/>
  <sheetViews>
    <sheetView zoomScaleSheetLayoutView="100" zoomScalePageLayoutView="0" workbookViewId="0" topLeftCell="A19">
      <selection activeCell="I10" sqref="I10:I14"/>
    </sheetView>
  </sheetViews>
  <sheetFormatPr defaultColWidth="9.140625" defaultRowHeight="15"/>
  <cols>
    <col min="1" max="1" width="1.421875" style="0" customWidth="1"/>
    <col min="2" max="2" width="16.57421875" style="0" customWidth="1"/>
    <col min="3" max="12" width="9.57421875" style="0" customWidth="1"/>
  </cols>
  <sheetData>
    <row r="2" spans="2:12" ht="24">
      <c r="B2" s="1" t="s">
        <v>34</v>
      </c>
      <c r="L2" s="2" t="s">
        <v>0</v>
      </c>
    </row>
    <row r="4" ht="19.5" customHeight="1" thickBot="1">
      <c r="B4" s="3" t="s">
        <v>1</v>
      </c>
    </row>
    <row r="5" spans="2:7" s="13" customFormat="1" ht="19.5" customHeight="1">
      <c r="B5" s="15" t="s">
        <v>2</v>
      </c>
      <c r="C5" s="103" t="s">
        <v>26</v>
      </c>
      <c r="D5" s="104"/>
      <c r="E5" s="103" t="s">
        <v>25</v>
      </c>
      <c r="F5" s="104"/>
      <c r="G5" s="17" t="s">
        <v>3</v>
      </c>
    </row>
    <row r="6" spans="2:10" s="13" customFormat="1" ht="19.5" customHeight="1" thickBot="1">
      <c r="B6" s="18">
        <v>6409</v>
      </c>
      <c r="C6" s="105">
        <v>4849</v>
      </c>
      <c r="D6" s="106"/>
      <c r="E6" s="105">
        <v>3318</v>
      </c>
      <c r="F6" s="106"/>
      <c r="G6" s="19">
        <f>SUM(B6:F6)</f>
        <v>14576</v>
      </c>
      <c r="J6" s="20"/>
    </row>
    <row r="7" s="13" customFormat="1" ht="19.5" customHeight="1"/>
    <row r="8" s="13" customFormat="1" ht="19.5" customHeight="1" thickBot="1">
      <c r="B8" s="14" t="s">
        <v>4</v>
      </c>
    </row>
    <row r="9" spans="2:12" s="13" customFormat="1" ht="19.5" customHeight="1">
      <c r="B9" s="21"/>
      <c r="C9" s="16" t="s">
        <v>5</v>
      </c>
      <c r="D9" s="16" t="s">
        <v>6</v>
      </c>
      <c r="E9" s="22" t="s">
        <v>3</v>
      </c>
      <c r="F9" s="93" t="s">
        <v>7</v>
      </c>
      <c r="G9" s="16" t="s">
        <v>8</v>
      </c>
      <c r="H9" s="16" t="s">
        <v>9</v>
      </c>
      <c r="I9" s="16" t="s">
        <v>10</v>
      </c>
      <c r="J9" s="16" t="s">
        <v>11</v>
      </c>
      <c r="K9" s="22" t="s">
        <v>3</v>
      </c>
      <c r="L9" s="23" t="s">
        <v>12</v>
      </c>
    </row>
    <row r="10" spans="2:12" s="13" customFormat="1" ht="19.5" customHeight="1">
      <c r="B10" s="24" t="s">
        <v>13</v>
      </c>
      <c r="C10" s="25">
        <f>SUBTOTAL(9,C11:C13)</f>
        <v>517</v>
      </c>
      <c r="D10" s="25">
        <f>SUBTOTAL(9,D11:D13)</f>
        <v>379</v>
      </c>
      <c r="E10" s="26">
        <f>SUBTOTAL(9,C11:D13)</f>
        <v>896</v>
      </c>
      <c r="F10" s="27">
        <f>SUBTOTAL(9,F11:F13)</f>
        <v>674</v>
      </c>
      <c r="G10" s="25">
        <f>SUBTOTAL(9,G11:G13)</f>
        <v>516</v>
      </c>
      <c r="H10" s="25">
        <f>SUBTOTAL(9,H11:H13)</f>
        <v>345</v>
      </c>
      <c r="I10" s="25">
        <f>SUBTOTAL(9,I11:I13)</f>
        <v>407</v>
      </c>
      <c r="J10" s="25">
        <f>SUBTOTAL(9,J11:J13)</f>
        <v>283</v>
      </c>
      <c r="K10" s="26">
        <f>SUBTOTAL(9,F11:J13)</f>
        <v>2225</v>
      </c>
      <c r="L10" s="28">
        <f>SUBTOTAL(9,C11:J13)</f>
        <v>3121</v>
      </c>
    </row>
    <row r="11" spans="2:12" s="13" customFormat="1" ht="19.5" customHeight="1">
      <c r="B11" s="29" t="s">
        <v>14</v>
      </c>
      <c r="C11" s="30">
        <v>44</v>
      </c>
      <c r="D11" s="30">
        <v>37</v>
      </c>
      <c r="E11" s="31">
        <f>SUBTOTAL(9,C11:D11)</f>
        <v>81</v>
      </c>
      <c r="F11" s="32">
        <v>52</v>
      </c>
      <c r="G11" s="30">
        <v>36</v>
      </c>
      <c r="H11" s="30">
        <v>21</v>
      </c>
      <c r="I11" s="30">
        <v>35</v>
      </c>
      <c r="J11" s="30">
        <v>15</v>
      </c>
      <c r="K11" s="31">
        <f>SUBTOTAL(9,F11:J11)</f>
        <v>159</v>
      </c>
      <c r="L11" s="33">
        <f>SUBTOTAL(9,C11:J11)</f>
        <v>240</v>
      </c>
    </row>
    <row r="12" spans="2:12" s="13" customFormat="1" ht="19.5" customHeight="1">
      <c r="B12" s="29" t="s">
        <v>28</v>
      </c>
      <c r="C12" s="30">
        <v>168</v>
      </c>
      <c r="D12" s="30">
        <v>120</v>
      </c>
      <c r="E12" s="31">
        <f>SUBTOTAL(9,C12:D12)</f>
        <v>288</v>
      </c>
      <c r="F12" s="32">
        <v>182</v>
      </c>
      <c r="G12" s="30">
        <v>124</v>
      </c>
      <c r="H12" s="30">
        <v>80</v>
      </c>
      <c r="I12" s="30">
        <v>83</v>
      </c>
      <c r="J12" s="30">
        <v>80</v>
      </c>
      <c r="K12" s="31">
        <f>SUBTOTAL(9,F12:J12)</f>
        <v>549</v>
      </c>
      <c r="L12" s="33">
        <f>SUBTOTAL(9,C12:J12)</f>
        <v>837</v>
      </c>
    </row>
    <row r="13" spans="2:12" s="13" customFormat="1" ht="19.5" customHeight="1">
      <c r="B13" s="29" t="s">
        <v>27</v>
      </c>
      <c r="C13" s="30">
        <v>305</v>
      </c>
      <c r="D13" s="30">
        <v>222</v>
      </c>
      <c r="E13" s="31">
        <f>SUBTOTAL(9,C13:D13)</f>
        <v>527</v>
      </c>
      <c r="F13" s="32">
        <v>440</v>
      </c>
      <c r="G13" s="30">
        <v>356</v>
      </c>
      <c r="H13" s="30">
        <v>244</v>
      </c>
      <c r="I13" s="30">
        <v>289</v>
      </c>
      <c r="J13" s="30">
        <v>188</v>
      </c>
      <c r="K13" s="31">
        <f>SUBTOTAL(9,F13:J13)</f>
        <v>1517</v>
      </c>
      <c r="L13" s="33">
        <f>SUBTOTAL(9,C13:J13)</f>
        <v>2044</v>
      </c>
    </row>
    <row r="14" spans="2:12" s="13" customFormat="1" ht="19.5" customHeight="1" thickBot="1">
      <c r="B14" s="34" t="s">
        <v>15</v>
      </c>
      <c r="C14" s="35">
        <v>7</v>
      </c>
      <c r="D14" s="35">
        <v>1</v>
      </c>
      <c r="E14" s="36">
        <f>SUBTOTAL(9,C14:D14)</f>
        <v>8</v>
      </c>
      <c r="F14" s="37">
        <v>3</v>
      </c>
      <c r="G14" s="35">
        <v>11</v>
      </c>
      <c r="H14" s="35">
        <v>12</v>
      </c>
      <c r="I14" s="35">
        <v>2</v>
      </c>
      <c r="J14" s="35">
        <v>2</v>
      </c>
      <c r="K14" s="38">
        <f>SUBTOTAL(9,F14:J14)</f>
        <v>30</v>
      </c>
      <c r="L14" s="39">
        <f>SUBTOTAL(9,C14:J14)</f>
        <v>38</v>
      </c>
    </row>
    <row r="15" spans="2:12" s="13" customFormat="1" ht="19.5" customHeight="1" thickBot="1" thickTop="1">
      <c r="B15" s="40" t="s">
        <v>16</v>
      </c>
      <c r="C15" s="41">
        <f>SUBTOTAL(9,C10:C14)</f>
        <v>524</v>
      </c>
      <c r="D15" s="41">
        <f aca="true" t="shared" si="0" ref="D15:J15">SUBTOTAL(9,D10:D14)</f>
        <v>380</v>
      </c>
      <c r="E15" s="42">
        <f>SUBTOTAL(9,C10:D14)</f>
        <v>904</v>
      </c>
      <c r="F15" s="43">
        <f t="shared" si="0"/>
        <v>677</v>
      </c>
      <c r="G15" s="41">
        <f t="shared" si="0"/>
        <v>527</v>
      </c>
      <c r="H15" s="41">
        <f t="shared" si="0"/>
        <v>357</v>
      </c>
      <c r="I15" s="41">
        <f t="shared" si="0"/>
        <v>409</v>
      </c>
      <c r="J15" s="41">
        <f t="shared" si="0"/>
        <v>285</v>
      </c>
      <c r="K15" s="42">
        <f>SUBTOTAL(9,F10:J14)</f>
        <v>2255</v>
      </c>
      <c r="L15" s="44">
        <f>SUBTOTAL(9,B10:J14)</f>
        <v>3159</v>
      </c>
    </row>
    <row r="16" s="13" customFormat="1" ht="13.5"/>
    <row r="17" s="13" customFormat="1" ht="27" customHeight="1"/>
    <row r="18" ht="24">
      <c r="B18" s="1" t="s">
        <v>35</v>
      </c>
    </row>
    <row r="19" ht="19.5" customHeight="1">
      <c r="B19" s="9"/>
    </row>
    <row r="20" ht="19.5" customHeight="1" thickBot="1">
      <c r="B20" s="3" t="s">
        <v>17</v>
      </c>
    </row>
    <row r="21" spans="2:12" s="13" customFormat="1" ht="19.5" customHeight="1">
      <c r="B21" s="21"/>
      <c r="C21" s="16" t="s">
        <v>5</v>
      </c>
      <c r="D21" s="16" t="s">
        <v>6</v>
      </c>
      <c r="E21" s="22" t="s">
        <v>3</v>
      </c>
      <c r="F21" s="81" t="s">
        <v>7</v>
      </c>
      <c r="G21" s="16" t="s">
        <v>8</v>
      </c>
      <c r="H21" s="16" t="s">
        <v>9</v>
      </c>
      <c r="I21" s="16" t="s">
        <v>10</v>
      </c>
      <c r="J21" s="16" t="s">
        <v>11</v>
      </c>
      <c r="K21" s="22" t="s">
        <v>3</v>
      </c>
      <c r="L21" s="23" t="s">
        <v>12</v>
      </c>
    </row>
    <row r="22" spans="2:12" s="13" customFormat="1" ht="19.5" customHeight="1">
      <c r="B22" s="45" t="s">
        <v>13</v>
      </c>
      <c r="C22" s="46">
        <v>203</v>
      </c>
      <c r="D22" s="46">
        <v>216</v>
      </c>
      <c r="E22" s="31">
        <f>SUM(C22:D22)</f>
        <v>419</v>
      </c>
      <c r="F22" s="82">
        <v>527</v>
      </c>
      <c r="G22" s="46">
        <v>399</v>
      </c>
      <c r="H22" s="46">
        <v>212</v>
      </c>
      <c r="I22" s="46">
        <v>139</v>
      </c>
      <c r="J22" s="46">
        <v>59</v>
      </c>
      <c r="K22" s="31">
        <f>SUM(F22:J22)</f>
        <v>1336</v>
      </c>
      <c r="L22" s="33">
        <f>SUM(K22,E22)</f>
        <v>1755</v>
      </c>
    </row>
    <row r="23" spans="2:12" s="13" customFormat="1" ht="19.5" customHeight="1" thickBot="1">
      <c r="B23" s="48" t="s">
        <v>15</v>
      </c>
      <c r="C23" s="49">
        <v>2</v>
      </c>
      <c r="D23" s="49">
        <v>0</v>
      </c>
      <c r="E23" s="50">
        <f>SUM(C23:D23)</f>
        <v>2</v>
      </c>
      <c r="F23" s="83">
        <v>3</v>
      </c>
      <c r="G23" s="49">
        <v>8</v>
      </c>
      <c r="H23" s="49">
        <v>8</v>
      </c>
      <c r="I23" s="49">
        <v>0</v>
      </c>
      <c r="J23" s="49">
        <v>2</v>
      </c>
      <c r="K23" s="50">
        <f>SUM(F23:J23)</f>
        <v>21</v>
      </c>
      <c r="L23" s="52">
        <f>SUM(E23,K23)</f>
        <v>23</v>
      </c>
    </row>
    <row r="24" spans="2:12" s="13" customFormat="1" ht="19.5" customHeight="1" thickBot="1" thickTop="1">
      <c r="B24" s="40" t="s">
        <v>16</v>
      </c>
      <c r="C24" s="53">
        <f>SUM(C22:C23)</f>
        <v>205</v>
      </c>
      <c r="D24" s="53">
        <f aca="true" t="shared" si="1" ref="D24:L24">SUM(D22:D23)</f>
        <v>216</v>
      </c>
      <c r="E24" s="54">
        <f t="shared" si="1"/>
        <v>421</v>
      </c>
      <c r="F24" s="84">
        <f t="shared" si="1"/>
        <v>530</v>
      </c>
      <c r="G24" s="53">
        <f t="shared" si="1"/>
        <v>407</v>
      </c>
      <c r="H24" s="53">
        <f t="shared" si="1"/>
        <v>220</v>
      </c>
      <c r="I24" s="53">
        <f t="shared" si="1"/>
        <v>139</v>
      </c>
      <c r="J24" s="53">
        <f t="shared" si="1"/>
        <v>61</v>
      </c>
      <c r="K24" s="54">
        <f t="shared" si="1"/>
        <v>1357</v>
      </c>
      <c r="L24" s="56">
        <f t="shared" si="1"/>
        <v>1778</v>
      </c>
    </row>
    <row r="25" spans="2:12" s="13" customFormat="1" ht="19.5" customHeight="1"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="13" customFormat="1" ht="19.5" customHeight="1" thickBot="1">
      <c r="B26" s="14" t="s">
        <v>18</v>
      </c>
    </row>
    <row r="27" spans="2:12" s="13" customFormat="1" ht="19.5" customHeight="1">
      <c r="B27" s="21"/>
      <c r="C27" s="16" t="s">
        <v>5</v>
      </c>
      <c r="D27" s="16" t="s">
        <v>6</v>
      </c>
      <c r="E27" s="22" t="s">
        <v>3</v>
      </c>
      <c r="F27" s="93" t="s">
        <v>7</v>
      </c>
      <c r="G27" s="16" t="s">
        <v>8</v>
      </c>
      <c r="H27" s="16" t="s">
        <v>9</v>
      </c>
      <c r="I27" s="16" t="s">
        <v>10</v>
      </c>
      <c r="J27" s="16" t="s">
        <v>11</v>
      </c>
      <c r="K27" s="22" t="s">
        <v>3</v>
      </c>
      <c r="L27" s="23" t="s">
        <v>12</v>
      </c>
    </row>
    <row r="28" spans="2:12" s="13" customFormat="1" ht="19.5" customHeight="1">
      <c r="B28" s="45" t="s">
        <v>13</v>
      </c>
      <c r="C28" s="46">
        <v>5</v>
      </c>
      <c r="D28" s="46">
        <v>7</v>
      </c>
      <c r="E28" s="31">
        <f>SUM(C28:D28)</f>
        <v>12</v>
      </c>
      <c r="F28" s="47">
        <v>129</v>
      </c>
      <c r="G28" s="46">
        <v>107</v>
      </c>
      <c r="H28" s="46">
        <v>76</v>
      </c>
      <c r="I28" s="46">
        <v>66</v>
      </c>
      <c r="J28" s="46">
        <v>52</v>
      </c>
      <c r="K28" s="31">
        <f>SUM(F28:J28)</f>
        <v>430</v>
      </c>
      <c r="L28" s="33">
        <f>SUM(K28,E28)</f>
        <v>442</v>
      </c>
    </row>
    <row r="29" spans="2:12" s="13" customFormat="1" ht="19.5" customHeight="1" thickBot="1">
      <c r="B29" s="48" t="s">
        <v>15</v>
      </c>
      <c r="C29" s="49">
        <v>0</v>
      </c>
      <c r="D29" s="49">
        <v>0</v>
      </c>
      <c r="E29" s="50">
        <f>SUM(C29:D29)</f>
        <v>0</v>
      </c>
      <c r="F29" s="51">
        <v>1</v>
      </c>
      <c r="G29" s="49">
        <v>3</v>
      </c>
      <c r="H29" s="49">
        <v>0</v>
      </c>
      <c r="I29" s="49">
        <v>0</v>
      </c>
      <c r="J29" s="49">
        <v>0</v>
      </c>
      <c r="K29" s="50">
        <f>SUM(F29:J29)</f>
        <v>4</v>
      </c>
      <c r="L29" s="52">
        <f>SUM(E29,K29)</f>
        <v>4</v>
      </c>
    </row>
    <row r="30" spans="2:12" s="13" customFormat="1" ht="19.5" customHeight="1" thickBot="1" thickTop="1">
      <c r="B30" s="40" t="s">
        <v>16</v>
      </c>
      <c r="C30" s="53">
        <f aca="true" t="shared" si="2" ref="C30:L30">SUM(C28:C29)</f>
        <v>5</v>
      </c>
      <c r="D30" s="53">
        <f t="shared" si="2"/>
        <v>7</v>
      </c>
      <c r="E30" s="54">
        <f t="shared" si="2"/>
        <v>12</v>
      </c>
      <c r="F30" s="55">
        <f t="shared" si="2"/>
        <v>130</v>
      </c>
      <c r="G30" s="53">
        <f t="shared" si="2"/>
        <v>110</v>
      </c>
      <c r="H30" s="53">
        <f t="shared" si="2"/>
        <v>76</v>
      </c>
      <c r="I30" s="53">
        <f t="shared" si="2"/>
        <v>66</v>
      </c>
      <c r="J30" s="53">
        <f t="shared" si="2"/>
        <v>52</v>
      </c>
      <c r="K30" s="54">
        <f t="shared" si="2"/>
        <v>434</v>
      </c>
      <c r="L30" s="56">
        <f t="shared" si="2"/>
        <v>446</v>
      </c>
    </row>
    <row r="31" spans="2:12" s="13" customFormat="1" ht="19.5" customHeight="1"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="13" customFormat="1" ht="19.5" customHeight="1" thickBot="1">
      <c r="B32" s="14" t="s">
        <v>19</v>
      </c>
    </row>
    <row r="33" spans="2:12" ht="19.5" customHeight="1">
      <c r="B33" s="5"/>
      <c r="C33" s="4" t="s">
        <v>5</v>
      </c>
      <c r="D33" s="4" t="s">
        <v>6</v>
      </c>
      <c r="E33" s="6" t="s">
        <v>3</v>
      </c>
      <c r="F33" s="7" t="s">
        <v>7</v>
      </c>
      <c r="G33" s="4" t="s">
        <v>8</v>
      </c>
      <c r="H33" s="4" t="s">
        <v>9</v>
      </c>
      <c r="I33" s="4" t="s">
        <v>10</v>
      </c>
      <c r="J33" s="4" t="s">
        <v>11</v>
      </c>
      <c r="K33" s="6" t="s">
        <v>3</v>
      </c>
      <c r="L33" s="8" t="s">
        <v>12</v>
      </c>
    </row>
    <row r="34" spans="2:12" s="13" customFormat="1" ht="19.5" customHeight="1">
      <c r="B34" s="64" t="s">
        <v>20</v>
      </c>
      <c r="C34" s="65">
        <f>SUBTOTAL(9,C35:C36)</f>
        <v>0</v>
      </c>
      <c r="D34" s="65">
        <f aca="true" t="shared" si="3" ref="D34:L34">SUBTOTAL(9,D35:D36)</f>
        <v>0</v>
      </c>
      <c r="E34" s="66">
        <f t="shared" si="3"/>
        <v>0</v>
      </c>
      <c r="F34" s="67">
        <f t="shared" si="3"/>
        <v>2</v>
      </c>
      <c r="G34" s="65">
        <f t="shared" si="3"/>
        <v>4</v>
      </c>
      <c r="H34" s="65">
        <f t="shared" si="3"/>
        <v>34</v>
      </c>
      <c r="I34" s="65">
        <f t="shared" si="3"/>
        <v>139</v>
      </c>
      <c r="J34" s="65">
        <f t="shared" si="3"/>
        <v>117</v>
      </c>
      <c r="K34" s="66">
        <f>SUBTOTAL(9,K35:K36)</f>
        <v>296</v>
      </c>
      <c r="L34" s="68">
        <f t="shared" si="3"/>
        <v>296</v>
      </c>
    </row>
    <row r="35" spans="2:12" s="13" customFormat="1" ht="19.5" customHeight="1">
      <c r="B35" s="59" t="s">
        <v>13</v>
      </c>
      <c r="C35" s="60">
        <v>0</v>
      </c>
      <c r="D35" s="60">
        <v>0</v>
      </c>
      <c r="E35" s="61">
        <f>SUM(C35:D35)</f>
        <v>0</v>
      </c>
      <c r="F35" s="62">
        <v>2</v>
      </c>
      <c r="G35" s="60">
        <v>4</v>
      </c>
      <c r="H35" s="60">
        <v>34</v>
      </c>
      <c r="I35" s="60">
        <v>139</v>
      </c>
      <c r="J35" s="60">
        <v>117</v>
      </c>
      <c r="K35" s="61">
        <f>SUM(F35:J35)</f>
        <v>296</v>
      </c>
      <c r="L35" s="63">
        <f>SUM(E35,K35)</f>
        <v>296</v>
      </c>
    </row>
    <row r="36" spans="2:12" s="13" customFormat="1" ht="19.5" customHeight="1">
      <c r="B36" s="69" t="s">
        <v>15</v>
      </c>
      <c r="C36" s="70">
        <v>0</v>
      </c>
      <c r="D36" s="70">
        <v>0</v>
      </c>
      <c r="E36" s="71">
        <f aca="true" t="shared" si="4" ref="E36:E42">SUM(C36:D36)</f>
        <v>0</v>
      </c>
      <c r="F36" s="72">
        <v>0</v>
      </c>
      <c r="G36" s="70">
        <v>0</v>
      </c>
      <c r="H36" s="70">
        <v>0</v>
      </c>
      <c r="I36" s="70">
        <v>0</v>
      </c>
      <c r="J36" s="70">
        <v>0</v>
      </c>
      <c r="K36" s="61">
        <f>SUM(F36:J36)</f>
        <v>0</v>
      </c>
      <c r="L36" s="63">
        <f>SUM(E36,K36)</f>
        <v>0</v>
      </c>
    </row>
    <row r="37" spans="2:12" s="13" customFormat="1" ht="19.5" customHeight="1">
      <c r="B37" s="64" t="s">
        <v>21</v>
      </c>
      <c r="C37" s="65">
        <f>SUBTOTAL(9,C38:C39)</f>
        <v>0</v>
      </c>
      <c r="D37" s="65">
        <f aca="true" t="shared" si="5" ref="D37:L37">SUBTOTAL(9,D38:D39)</f>
        <v>0</v>
      </c>
      <c r="E37" s="66">
        <f t="shared" si="5"/>
        <v>0</v>
      </c>
      <c r="F37" s="67">
        <f t="shared" si="5"/>
        <v>12</v>
      </c>
      <c r="G37" s="65">
        <f t="shared" si="5"/>
        <v>27</v>
      </c>
      <c r="H37" s="65">
        <f t="shared" si="5"/>
        <v>36</v>
      </c>
      <c r="I37" s="65">
        <f t="shared" si="5"/>
        <v>33</v>
      </c>
      <c r="J37" s="65">
        <f t="shared" si="5"/>
        <v>25</v>
      </c>
      <c r="K37" s="66">
        <f>SUBTOTAL(9,K38:K39)</f>
        <v>133</v>
      </c>
      <c r="L37" s="68">
        <f t="shared" si="5"/>
        <v>133</v>
      </c>
    </row>
    <row r="38" spans="2:12" s="13" customFormat="1" ht="19.5" customHeight="1">
      <c r="B38" s="59" t="s">
        <v>13</v>
      </c>
      <c r="C38" s="60">
        <v>0</v>
      </c>
      <c r="D38" s="60">
        <v>0</v>
      </c>
      <c r="E38" s="61">
        <f t="shared" si="4"/>
        <v>0</v>
      </c>
      <c r="F38" s="62">
        <v>12</v>
      </c>
      <c r="G38" s="60">
        <v>27</v>
      </c>
      <c r="H38" s="60">
        <v>34</v>
      </c>
      <c r="I38" s="60">
        <v>33</v>
      </c>
      <c r="J38" s="60">
        <v>25</v>
      </c>
      <c r="K38" s="61">
        <f>SUM(F38:J38)</f>
        <v>131</v>
      </c>
      <c r="L38" s="63">
        <f>SUM(E38,K38)</f>
        <v>131</v>
      </c>
    </row>
    <row r="39" spans="2:12" s="13" customFormat="1" ht="19.5" customHeight="1">
      <c r="B39" s="69" t="s">
        <v>15</v>
      </c>
      <c r="C39" s="70">
        <v>0</v>
      </c>
      <c r="D39" s="70">
        <v>0</v>
      </c>
      <c r="E39" s="71">
        <f t="shared" si="4"/>
        <v>0</v>
      </c>
      <c r="F39" s="72">
        <v>0</v>
      </c>
      <c r="G39" s="70">
        <v>0</v>
      </c>
      <c r="H39" s="70">
        <v>2</v>
      </c>
      <c r="I39" s="70">
        <v>0</v>
      </c>
      <c r="J39" s="70">
        <v>0</v>
      </c>
      <c r="K39" s="61">
        <f>SUM(F39:J39)</f>
        <v>2</v>
      </c>
      <c r="L39" s="63">
        <f>SUM(E39,K39)</f>
        <v>2</v>
      </c>
    </row>
    <row r="40" spans="2:12" s="13" customFormat="1" ht="19.5" customHeight="1">
      <c r="B40" s="73" t="s">
        <v>22</v>
      </c>
      <c r="C40" s="65">
        <f>SUBTOTAL(9,C41:C42)</f>
        <v>0</v>
      </c>
      <c r="D40" s="65">
        <f aca="true" t="shared" si="6" ref="D40:L40">SUBTOTAL(9,D41:D42)</f>
        <v>0</v>
      </c>
      <c r="E40" s="66">
        <f t="shared" si="6"/>
        <v>0</v>
      </c>
      <c r="F40" s="67">
        <f t="shared" si="6"/>
        <v>0</v>
      </c>
      <c r="G40" s="65">
        <f t="shared" si="6"/>
        <v>0</v>
      </c>
      <c r="H40" s="65">
        <f t="shared" si="6"/>
        <v>3</v>
      </c>
      <c r="I40" s="65">
        <f t="shared" si="6"/>
        <v>25</v>
      </c>
      <c r="J40" s="65">
        <f t="shared" si="6"/>
        <v>21</v>
      </c>
      <c r="K40" s="66">
        <f>SUBTOTAL(9,K41:K42)</f>
        <v>49</v>
      </c>
      <c r="L40" s="68">
        <f t="shared" si="6"/>
        <v>49</v>
      </c>
    </row>
    <row r="41" spans="2:12" s="13" customFormat="1" ht="19.5" customHeight="1">
      <c r="B41" s="59" t="s">
        <v>13</v>
      </c>
      <c r="C41" s="60">
        <v>0</v>
      </c>
      <c r="D41" s="60">
        <v>0</v>
      </c>
      <c r="E41" s="61">
        <f t="shared" si="4"/>
        <v>0</v>
      </c>
      <c r="F41" s="62">
        <v>0</v>
      </c>
      <c r="G41" s="60">
        <v>0</v>
      </c>
      <c r="H41" s="60">
        <v>3</v>
      </c>
      <c r="I41" s="60">
        <v>24</v>
      </c>
      <c r="J41" s="60">
        <v>21</v>
      </c>
      <c r="K41" s="61">
        <f>SUM(F41:J41)</f>
        <v>48</v>
      </c>
      <c r="L41" s="63">
        <f>SUM(E41,K41)</f>
        <v>48</v>
      </c>
    </row>
    <row r="42" spans="2:12" s="13" customFormat="1" ht="19.5" customHeight="1">
      <c r="B42" s="69" t="s">
        <v>15</v>
      </c>
      <c r="C42" s="70">
        <v>0</v>
      </c>
      <c r="D42" s="70">
        <v>0</v>
      </c>
      <c r="E42" s="71">
        <f t="shared" si="4"/>
        <v>0</v>
      </c>
      <c r="F42" s="72">
        <v>0</v>
      </c>
      <c r="G42" s="70">
        <v>0</v>
      </c>
      <c r="H42" s="70">
        <v>0</v>
      </c>
      <c r="I42" s="70">
        <v>1</v>
      </c>
      <c r="J42" s="70">
        <v>0</v>
      </c>
      <c r="K42" s="71">
        <f>SUM(F42:J42)</f>
        <v>1</v>
      </c>
      <c r="L42" s="90">
        <f>SUM(E42,K42)</f>
        <v>1</v>
      </c>
    </row>
    <row r="43" spans="2:12" s="13" customFormat="1" ht="19.5" customHeight="1">
      <c r="B43" s="85" t="s">
        <v>29</v>
      </c>
      <c r="C43" s="86">
        <f aca="true" t="shared" si="7" ref="C43:L43">SUBTOTAL(9,C44:C45)</f>
        <v>0</v>
      </c>
      <c r="D43" s="86">
        <f t="shared" si="7"/>
        <v>0</v>
      </c>
      <c r="E43" s="87">
        <f t="shared" si="7"/>
        <v>0</v>
      </c>
      <c r="F43" s="88">
        <f t="shared" si="7"/>
        <v>0</v>
      </c>
      <c r="G43" s="86">
        <f t="shared" si="7"/>
        <v>0</v>
      </c>
      <c r="H43" s="86">
        <f t="shared" si="7"/>
        <v>0</v>
      </c>
      <c r="I43" s="86">
        <f t="shared" si="7"/>
        <v>3</v>
      </c>
      <c r="J43" s="86">
        <f t="shared" si="7"/>
        <v>0</v>
      </c>
      <c r="K43" s="87">
        <f t="shared" si="7"/>
        <v>3</v>
      </c>
      <c r="L43" s="89">
        <f t="shared" si="7"/>
        <v>3</v>
      </c>
    </row>
    <row r="44" spans="2:12" s="13" customFormat="1" ht="19.5" customHeight="1">
      <c r="B44" s="59" t="s">
        <v>13</v>
      </c>
      <c r="C44" s="60">
        <v>0</v>
      </c>
      <c r="D44" s="60">
        <v>0</v>
      </c>
      <c r="E44" s="61">
        <f>SUM(C44:D44)</f>
        <v>0</v>
      </c>
      <c r="F44" s="62">
        <v>0</v>
      </c>
      <c r="G44" s="60">
        <v>0</v>
      </c>
      <c r="H44" s="60">
        <v>0</v>
      </c>
      <c r="I44" s="60">
        <v>3</v>
      </c>
      <c r="J44" s="60">
        <v>0</v>
      </c>
      <c r="K44" s="61">
        <f>SUM(F44:J44)</f>
        <v>3</v>
      </c>
      <c r="L44" s="63">
        <f>SUM(E44,K44)</f>
        <v>3</v>
      </c>
    </row>
    <row r="45" spans="2:12" s="13" customFormat="1" ht="19.5" customHeight="1" thickBot="1">
      <c r="B45" s="74" t="s">
        <v>15</v>
      </c>
      <c r="C45" s="75">
        <v>0</v>
      </c>
      <c r="D45" s="75">
        <v>0</v>
      </c>
      <c r="E45" s="76">
        <f>SUM(C45:D45)</f>
        <v>0</v>
      </c>
      <c r="F45" s="77">
        <v>0</v>
      </c>
      <c r="G45" s="75">
        <v>0</v>
      </c>
      <c r="H45" s="75">
        <v>0</v>
      </c>
      <c r="I45" s="75">
        <v>0</v>
      </c>
      <c r="J45" s="75">
        <v>0</v>
      </c>
      <c r="K45" s="61">
        <f>SUM(F45:J45)</f>
        <v>0</v>
      </c>
      <c r="L45" s="63">
        <f>SUM(E45,K45)</f>
        <v>0</v>
      </c>
    </row>
    <row r="46" spans="2:12" s="13" customFormat="1" ht="19.5" customHeight="1" thickBot="1" thickTop="1">
      <c r="B46" s="40" t="s">
        <v>16</v>
      </c>
      <c r="C46" s="12">
        <f aca="true" t="shared" si="8" ref="C46:J46">SUBTOTAL(9,C34:C45)</f>
        <v>0</v>
      </c>
      <c r="D46" s="12">
        <f t="shared" si="8"/>
        <v>0</v>
      </c>
      <c r="E46" s="78">
        <f t="shared" si="8"/>
        <v>0</v>
      </c>
      <c r="F46" s="79">
        <f t="shared" si="8"/>
        <v>14</v>
      </c>
      <c r="G46" s="79">
        <f t="shared" si="8"/>
        <v>31</v>
      </c>
      <c r="H46" s="79">
        <f t="shared" si="8"/>
        <v>73</v>
      </c>
      <c r="I46" s="79">
        <v>199</v>
      </c>
      <c r="J46" s="79">
        <f t="shared" si="8"/>
        <v>163</v>
      </c>
      <c r="K46" s="78">
        <f>SUM(F46:J46)</f>
        <v>480</v>
      </c>
      <c r="L46" s="80">
        <f>SUM(E46,K46)</f>
        <v>480</v>
      </c>
    </row>
    <row r="47" ht="13.5">
      <c r="B47" s="11"/>
    </row>
    <row r="48" spans="2:12" ht="13.5">
      <c r="B48" t="s">
        <v>24</v>
      </c>
      <c r="L48" s="10" t="s">
        <v>23</v>
      </c>
    </row>
  </sheetData>
  <sheetProtection password="E479" sheet="1" selectLockedCells="1" selectUnlockedCells="1"/>
  <mergeCells count="4">
    <mergeCell ref="C5:D5"/>
    <mergeCell ref="E5:F5"/>
    <mergeCell ref="C6:D6"/>
    <mergeCell ref="E6:F6"/>
  </mergeCells>
  <conditionalFormatting sqref="B47">
    <cfRule type="expression" priority="1" dxfId="12" stopIfTrue="1">
      <formula>IF(SUBTOTAL(9,$K$34:$K$42)=$K$46,TRUE(),FALSE())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L48"/>
  <sheetViews>
    <sheetView zoomScaleSheetLayoutView="100" zoomScalePageLayoutView="0" workbookViewId="0" topLeftCell="A30">
      <selection activeCell="J46" sqref="J46"/>
    </sheetView>
  </sheetViews>
  <sheetFormatPr defaultColWidth="9.140625" defaultRowHeight="15"/>
  <cols>
    <col min="1" max="1" width="1.421875" style="0" customWidth="1"/>
    <col min="2" max="2" width="16.57421875" style="0" customWidth="1"/>
    <col min="3" max="12" width="9.57421875" style="0" customWidth="1"/>
  </cols>
  <sheetData>
    <row r="2" spans="2:12" ht="24">
      <c r="B2" s="1" t="s">
        <v>32</v>
      </c>
      <c r="L2" s="2" t="s">
        <v>0</v>
      </c>
    </row>
    <row r="4" ht="19.5" customHeight="1" thickBot="1">
      <c r="B4" s="3" t="s">
        <v>1</v>
      </c>
    </row>
    <row r="5" spans="2:7" s="13" customFormat="1" ht="19.5" customHeight="1">
      <c r="B5" s="15" t="s">
        <v>2</v>
      </c>
      <c r="C5" s="103" t="s">
        <v>26</v>
      </c>
      <c r="D5" s="104"/>
      <c r="E5" s="103" t="s">
        <v>25</v>
      </c>
      <c r="F5" s="104"/>
      <c r="G5" s="17" t="s">
        <v>3</v>
      </c>
    </row>
    <row r="6" spans="2:10" s="13" customFormat="1" ht="19.5" customHeight="1" thickBot="1">
      <c r="B6" s="18">
        <v>6425</v>
      </c>
      <c r="C6" s="105">
        <v>4848</v>
      </c>
      <c r="D6" s="106"/>
      <c r="E6" s="105">
        <v>3315</v>
      </c>
      <c r="F6" s="106"/>
      <c r="G6" s="19">
        <f>SUM(B6:F6)</f>
        <v>14588</v>
      </c>
      <c r="J6" s="20"/>
    </row>
    <row r="7" s="13" customFormat="1" ht="19.5" customHeight="1"/>
    <row r="8" s="13" customFormat="1" ht="19.5" customHeight="1" thickBot="1">
      <c r="B8" s="14" t="s">
        <v>4</v>
      </c>
    </row>
    <row r="9" spans="2:12" s="13" customFormat="1" ht="19.5" customHeight="1">
      <c r="B9" s="21"/>
      <c r="C9" s="16" t="s">
        <v>5</v>
      </c>
      <c r="D9" s="16" t="s">
        <v>6</v>
      </c>
      <c r="E9" s="22" t="s">
        <v>3</v>
      </c>
      <c r="F9" s="92" t="s">
        <v>7</v>
      </c>
      <c r="G9" s="16" t="s">
        <v>8</v>
      </c>
      <c r="H9" s="16" t="s">
        <v>9</v>
      </c>
      <c r="I9" s="16" t="s">
        <v>10</v>
      </c>
      <c r="J9" s="16" t="s">
        <v>11</v>
      </c>
      <c r="K9" s="22" t="s">
        <v>3</v>
      </c>
      <c r="L9" s="23" t="s">
        <v>12</v>
      </c>
    </row>
    <row r="10" spans="2:12" s="13" customFormat="1" ht="19.5" customHeight="1">
      <c r="B10" s="24" t="s">
        <v>13</v>
      </c>
      <c r="C10" s="25">
        <f>SUBTOTAL(9,C11:C13)</f>
        <v>508</v>
      </c>
      <c r="D10" s="25">
        <f>SUBTOTAL(9,D11:D13)</f>
        <v>386</v>
      </c>
      <c r="E10" s="26">
        <f>SUBTOTAL(9,C11:D13)</f>
        <v>894</v>
      </c>
      <c r="F10" s="27">
        <f>SUBTOTAL(9,F11:F13)</f>
        <v>676</v>
      </c>
      <c r="G10" s="25">
        <f>SUBTOTAL(9,G11:G13)</f>
        <v>519</v>
      </c>
      <c r="H10" s="25">
        <f>SUBTOTAL(9,H11:H13)</f>
        <v>348</v>
      </c>
      <c r="I10" s="25">
        <f>SUBTOTAL(9,I11:I13)</f>
        <v>401</v>
      </c>
      <c r="J10" s="25">
        <f>SUBTOTAL(9,J11:J13)</f>
        <v>282</v>
      </c>
      <c r="K10" s="26">
        <f>SUBTOTAL(9,F11:J13)</f>
        <v>2226</v>
      </c>
      <c r="L10" s="28">
        <f>SUBTOTAL(9,C11:J13)</f>
        <v>3120</v>
      </c>
    </row>
    <row r="11" spans="2:12" s="13" customFormat="1" ht="19.5" customHeight="1">
      <c r="B11" s="29" t="s">
        <v>14</v>
      </c>
      <c r="C11" s="30">
        <v>40</v>
      </c>
      <c r="D11" s="30">
        <v>35</v>
      </c>
      <c r="E11" s="31">
        <f>SUBTOTAL(9,C11:D11)</f>
        <v>75</v>
      </c>
      <c r="F11" s="32">
        <v>51</v>
      </c>
      <c r="G11" s="30">
        <v>38</v>
      </c>
      <c r="H11" s="30">
        <v>23</v>
      </c>
      <c r="I11" s="30">
        <v>34</v>
      </c>
      <c r="J11" s="30">
        <v>17</v>
      </c>
      <c r="K11" s="31">
        <f>SUBTOTAL(9,F11:J11)</f>
        <v>163</v>
      </c>
      <c r="L11" s="33">
        <f>SUBTOTAL(9,C11:J11)</f>
        <v>238</v>
      </c>
    </row>
    <row r="12" spans="2:12" s="13" customFormat="1" ht="19.5" customHeight="1">
      <c r="B12" s="29" t="s">
        <v>28</v>
      </c>
      <c r="C12" s="30">
        <v>171</v>
      </c>
      <c r="D12" s="30">
        <v>128</v>
      </c>
      <c r="E12" s="31">
        <f>SUBTOTAL(9,C12:D12)</f>
        <v>299</v>
      </c>
      <c r="F12" s="32">
        <v>181</v>
      </c>
      <c r="G12" s="30">
        <v>120</v>
      </c>
      <c r="H12" s="30">
        <v>75</v>
      </c>
      <c r="I12" s="30">
        <v>82</v>
      </c>
      <c r="J12" s="30">
        <v>80</v>
      </c>
      <c r="K12" s="31">
        <f>SUBTOTAL(9,F12:J12)</f>
        <v>538</v>
      </c>
      <c r="L12" s="33">
        <f>SUBTOTAL(9,C12:J12)</f>
        <v>837</v>
      </c>
    </row>
    <row r="13" spans="2:12" s="13" customFormat="1" ht="19.5" customHeight="1">
      <c r="B13" s="29" t="s">
        <v>27</v>
      </c>
      <c r="C13" s="30">
        <v>297</v>
      </c>
      <c r="D13" s="30">
        <v>223</v>
      </c>
      <c r="E13" s="31">
        <f>SUBTOTAL(9,C13:D13)</f>
        <v>520</v>
      </c>
      <c r="F13" s="32">
        <v>444</v>
      </c>
      <c r="G13" s="30">
        <v>361</v>
      </c>
      <c r="H13" s="30">
        <v>250</v>
      </c>
      <c r="I13" s="30">
        <v>285</v>
      </c>
      <c r="J13" s="30">
        <v>185</v>
      </c>
      <c r="K13" s="31">
        <f>SUBTOTAL(9,F13:J13)</f>
        <v>1525</v>
      </c>
      <c r="L13" s="33">
        <f>SUBTOTAL(9,C13:J13)</f>
        <v>2045</v>
      </c>
    </row>
    <row r="14" spans="2:12" s="13" customFormat="1" ht="19.5" customHeight="1" thickBot="1">
      <c r="B14" s="34" t="s">
        <v>15</v>
      </c>
      <c r="C14" s="35">
        <v>7</v>
      </c>
      <c r="D14" s="35">
        <v>1</v>
      </c>
      <c r="E14" s="36">
        <f>SUBTOTAL(9,C14:D14)</f>
        <v>8</v>
      </c>
      <c r="F14" s="37">
        <v>3</v>
      </c>
      <c r="G14" s="35">
        <v>11</v>
      </c>
      <c r="H14" s="35">
        <v>12</v>
      </c>
      <c r="I14" s="35">
        <v>2</v>
      </c>
      <c r="J14" s="35">
        <v>2</v>
      </c>
      <c r="K14" s="38">
        <f>SUBTOTAL(9,F14:J14)</f>
        <v>30</v>
      </c>
      <c r="L14" s="39">
        <f>SUBTOTAL(9,C14:J14)</f>
        <v>38</v>
      </c>
    </row>
    <row r="15" spans="2:12" s="13" customFormat="1" ht="19.5" customHeight="1" thickBot="1" thickTop="1">
      <c r="B15" s="40" t="s">
        <v>16</v>
      </c>
      <c r="C15" s="41">
        <f>SUBTOTAL(9,C10:C14)</f>
        <v>515</v>
      </c>
      <c r="D15" s="41">
        <f aca="true" t="shared" si="0" ref="D15:J15">SUBTOTAL(9,D10:D14)</f>
        <v>387</v>
      </c>
      <c r="E15" s="42">
        <f>SUBTOTAL(9,C10:D14)</f>
        <v>902</v>
      </c>
      <c r="F15" s="43">
        <f t="shared" si="0"/>
        <v>679</v>
      </c>
      <c r="G15" s="41">
        <f t="shared" si="0"/>
        <v>530</v>
      </c>
      <c r="H15" s="41">
        <f t="shared" si="0"/>
        <v>360</v>
      </c>
      <c r="I15" s="41">
        <f t="shared" si="0"/>
        <v>403</v>
      </c>
      <c r="J15" s="41">
        <f t="shared" si="0"/>
        <v>284</v>
      </c>
      <c r="K15" s="42">
        <f>SUBTOTAL(9,F10:J14)</f>
        <v>2256</v>
      </c>
      <c r="L15" s="44">
        <f>SUBTOTAL(9,B10:J14)</f>
        <v>3158</v>
      </c>
    </row>
    <row r="16" s="13" customFormat="1" ht="13.5"/>
    <row r="17" s="13" customFormat="1" ht="27" customHeight="1"/>
    <row r="18" ht="24">
      <c r="B18" s="1" t="s">
        <v>33</v>
      </c>
    </row>
    <row r="19" ht="19.5" customHeight="1">
      <c r="B19" s="9"/>
    </row>
    <row r="20" ht="19.5" customHeight="1" thickBot="1">
      <c r="B20" s="3" t="s">
        <v>17</v>
      </c>
    </row>
    <row r="21" spans="2:12" s="13" customFormat="1" ht="19.5" customHeight="1">
      <c r="B21" s="21"/>
      <c r="C21" s="16" t="s">
        <v>5</v>
      </c>
      <c r="D21" s="16" t="s">
        <v>6</v>
      </c>
      <c r="E21" s="22" t="s">
        <v>3</v>
      </c>
      <c r="F21" s="81" t="s">
        <v>7</v>
      </c>
      <c r="G21" s="16" t="s">
        <v>8</v>
      </c>
      <c r="H21" s="16" t="s">
        <v>9</v>
      </c>
      <c r="I21" s="16" t="s">
        <v>10</v>
      </c>
      <c r="J21" s="16" t="s">
        <v>11</v>
      </c>
      <c r="K21" s="22" t="s">
        <v>3</v>
      </c>
      <c r="L21" s="23" t="s">
        <v>12</v>
      </c>
    </row>
    <row r="22" spans="2:12" s="13" customFormat="1" ht="19.5" customHeight="1">
      <c r="B22" s="45" t="s">
        <v>13</v>
      </c>
      <c r="C22" s="46">
        <v>206</v>
      </c>
      <c r="D22" s="46">
        <v>217</v>
      </c>
      <c r="E22" s="31">
        <f>SUM(C22:D22)</f>
        <v>423</v>
      </c>
      <c r="F22" s="82">
        <v>524</v>
      </c>
      <c r="G22" s="46">
        <v>401</v>
      </c>
      <c r="H22" s="46">
        <v>225</v>
      </c>
      <c r="I22" s="46">
        <v>142</v>
      </c>
      <c r="J22" s="46">
        <v>66</v>
      </c>
      <c r="K22" s="31">
        <f>SUM(F22:J22)</f>
        <v>1358</v>
      </c>
      <c r="L22" s="33">
        <f>SUM(K22,E22)</f>
        <v>1781</v>
      </c>
    </row>
    <row r="23" spans="2:12" s="13" customFormat="1" ht="19.5" customHeight="1" thickBot="1">
      <c r="B23" s="48" t="s">
        <v>15</v>
      </c>
      <c r="C23" s="49">
        <v>2</v>
      </c>
      <c r="D23" s="49">
        <v>1</v>
      </c>
      <c r="E23" s="50">
        <f>SUM(C23:D23)</f>
        <v>3</v>
      </c>
      <c r="F23" s="83">
        <v>3</v>
      </c>
      <c r="G23" s="49">
        <v>9</v>
      </c>
      <c r="H23" s="49">
        <v>7</v>
      </c>
      <c r="I23" s="49">
        <v>0</v>
      </c>
      <c r="J23" s="49">
        <v>3</v>
      </c>
      <c r="K23" s="50">
        <f>SUM(F23:J23)</f>
        <v>22</v>
      </c>
      <c r="L23" s="52">
        <f>SUM(E23,K23)</f>
        <v>25</v>
      </c>
    </row>
    <row r="24" spans="2:12" s="13" customFormat="1" ht="19.5" customHeight="1" thickBot="1" thickTop="1">
      <c r="B24" s="40" t="s">
        <v>16</v>
      </c>
      <c r="C24" s="53">
        <f>SUM(C22:C23)</f>
        <v>208</v>
      </c>
      <c r="D24" s="53">
        <f aca="true" t="shared" si="1" ref="D24:L24">SUM(D22:D23)</f>
        <v>218</v>
      </c>
      <c r="E24" s="54">
        <f t="shared" si="1"/>
        <v>426</v>
      </c>
      <c r="F24" s="84">
        <f t="shared" si="1"/>
        <v>527</v>
      </c>
      <c r="G24" s="53">
        <f t="shared" si="1"/>
        <v>410</v>
      </c>
      <c r="H24" s="53">
        <f t="shared" si="1"/>
        <v>232</v>
      </c>
      <c r="I24" s="53">
        <f t="shared" si="1"/>
        <v>142</v>
      </c>
      <c r="J24" s="53">
        <f t="shared" si="1"/>
        <v>69</v>
      </c>
      <c r="K24" s="54">
        <f t="shared" si="1"/>
        <v>1380</v>
      </c>
      <c r="L24" s="56">
        <f t="shared" si="1"/>
        <v>1806</v>
      </c>
    </row>
    <row r="25" spans="2:12" s="13" customFormat="1" ht="19.5" customHeight="1"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="13" customFormat="1" ht="19.5" customHeight="1" thickBot="1">
      <c r="B26" s="14" t="s">
        <v>18</v>
      </c>
    </row>
    <row r="27" spans="2:12" s="13" customFormat="1" ht="19.5" customHeight="1">
      <c r="B27" s="21"/>
      <c r="C27" s="16" t="s">
        <v>5</v>
      </c>
      <c r="D27" s="16" t="s">
        <v>6</v>
      </c>
      <c r="E27" s="22" t="s">
        <v>3</v>
      </c>
      <c r="F27" s="92" t="s">
        <v>7</v>
      </c>
      <c r="G27" s="16" t="s">
        <v>8</v>
      </c>
      <c r="H27" s="16" t="s">
        <v>9</v>
      </c>
      <c r="I27" s="16" t="s">
        <v>10</v>
      </c>
      <c r="J27" s="16" t="s">
        <v>11</v>
      </c>
      <c r="K27" s="22" t="s">
        <v>3</v>
      </c>
      <c r="L27" s="23" t="s">
        <v>12</v>
      </c>
    </row>
    <row r="28" spans="2:12" s="13" customFormat="1" ht="19.5" customHeight="1">
      <c r="B28" s="45" t="s">
        <v>13</v>
      </c>
      <c r="C28" s="46">
        <v>7</v>
      </c>
      <c r="D28" s="46">
        <v>6</v>
      </c>
      <c r="E28" s="31">
        <f>SUM(C28:D28)</f>
        <v>13</v>
      </c>
      <c r="F28" s="47">
        <v>123</v>
      </c>
      <c r="G28" s="46">
        <v>106</v>
      </c>
      <c r="H28" s="46">
        <v>78</v>
      </c>
      <c r="I28" s="46">
        <v>71</v>
      </c>
      <c r="J28" s="46">
        <v>52</v>
      </c>
      <c r="K28" s="31">
        <f>SUM(F28:J28)</f>
        <v>430</v>
      </c>
      <c r="L28" s="33">
        <f>SUM(K28,E28)</f>
        <v>443</v>
      </c>
    </row>
    <row r="29" spans="2:12" s="13" customFormat="1" ht="19.5" customHeight="1" thickBot="1">
      <c r="B29" s="48" t="s">
        <v>15</v>
      </c>
      <c r="C29" s="49">
        <v>0</v>
      </c>
      <c r="D29" s="49">
        <v>0</v>
      </c>
      <c r="E29" s="50">
        <f>SUM(C29:D29)</f>
        <v>0</v>
      </c>
      <c r="F29" s="51">
        <v>1</v>
      </c>
      <c r="G29" s="49">
        <v>4</v>
      </c>
      <c r="H29" s="49">
        <v>0</v>
      </c>
      <c r="I29" s="49">
        <v>0</v>
      </c>
      <c r="J29" s="49">
        <v>0</v>
      </c>
      <c r="K29" s="50">
        <f>SUM(F29:J29)</f>
        <v>5</v>
      </c>
      <c r="L29" s="52">
        <f>SUM(E29,K29)</f>
        <v>5</v>
      </c>
    </row>
    <row r="30" spans="2:12" s="13" customFormat="1" ht="19.5" customHeight="1" thickBot="1" thickTop="1">
      <c r="B30" s="40" t="s">
        <v>16</v>
      </c>
      <c r="C30" s="53">
        <f aca="true" t="shared" si="2" ref="C30:L30">SUM(C28:C29)</f>
        <v>7</v>
      </c>
      <c r="D30" s="53">
        <f t="shared" si="2"/>
        <v>6</v>
      </c>
      <c r="E30" s="54">
        <f t="shared" si="2"/>
        <v>13</v>
      </c>
      <c r="F30" s="55">
        <f t="shared" si="2"/>
        <v>124</v>
      </c>
      <c r="G30" s="53">
        <f t="shared" si="2"/>
        <v>110</v>
      </c>
      <c r="H30" s="53">
        <f t="shared" si="2"/>
        <v>78</v>
      </c>
      <c r="I30" s="53">
        <f t="shared" si="2"/>
        <v>71</v>
      </c>
      <c r="J30" s="53">
        <f t="shared" si="2"/>
        <v>52</v>
      </c>
      <c r="K30" s="54">
        <f t="shared" si="2"/>
        <v>435</v>
      </c>
      <c r="L30" s="56">
        <f t="shared" si="2"/>
        <v>448</v>
      </c>
    </row>
    <row r="31" spans="2:12" s="13" customFormat="1" ht="19.5" customHeight="1"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="13" customFormat="1" ht="19.5" customHeight="1" thickBot="1">
      <c r="B32" s="14" t="s">
        <v>19</v>
      </c>
    </row>
    <row r="33" spans="2:12" ht="19.5" customHeight="1">
      <c r="B33" s="5"/>
      <c r="C33" s="4" t="s">
        <v>5</v>
      </c>
      <c r="D33" s="4" t="s">
        <v>6</v>
      </c>
      <c r="E33" s="6" t="s">
        <v>3</v>
      </c>
      <c r="F33" s="7" t="s">
        <v>7</v>
      </c>
      <c r="G33" s="4" t="s">
        <v>8</v>
      </c>
      <c r="H33" s="4" t="s">
        <v>9</v>
      </c>
      <c r="I33" s="4" t="s">
        <v>10</v>
      </c>
      <c r="J33" s="4" t="s">
        <v>11</v>
      </c>
      <c r="K33" s="6" t="s">
        <v>3</v>
      </c>
      <c r="L33" s="8" t="s">
        <v>12</v>
      </c>
    </row>
    <row r="34" spans="2:12" s="13" customFormat="1" ht="19.5" customHeight="1">
      <c r="B34" s="64" t="s">
        <v>20</v>
      </c>
      <c r="C34" s="65">
        <f>SUBTOTAL(9,C35:C36)</f>
        <v>0</v>
      </c>
      <c r="D34" s="65">
        <f aca="true" t="shared" si="3" ref="D34:L34">SUBTOTAL(9,D35:D36)</f>
        <v>0</v>
      </c>
      <c r="E34" s="66">
        <f t="shared" si="3"/>
        <v>0</v>
      </c>
      <c r="F34" s="67">
        <f t="shared" si="3"/>
        <v>2</v>
      </c>
      <c r="G34" s="65">
        <f t="shared" si="3"/>
        <v>4</v>
      </c>
      <c r="H34" s="65">
        <f t="shared" si="3"/>
        <v>35</v>
      </c>
      <c r="I34" s="65">
        <f t="shared" si="3"/>
        <v>137</v>
      </c>
      <c r="J34" s="65">
        <f t="shared" si="3"/>
        <v>114</v>
      </c>
      <c r="K34" s="66">
        <f>SUBTOTAL(9,K35:K36)</f>
        <v>292</v>
      </c>
      <c r="L34" s="68">
        <f t="shared" si="3"/>
        <v>292</v>
      </c>
    </row>
    <row r="35" spans="2:12" s="13" customFormat="1" ht="19.5" customHeight="1">
      <c r="B35" s="59" t="s">
        <v>13</v>
      </c>
      <c r="C35" s="60">
        <v>0</v>
      </c>
      <c r="D35" s="60">
        <v>0</v>
      </c>
      <c r="E35" s="61">
        <f>SUM(C35:D35)</f>
        <v>0</v>
      </c>
      <c r="F35" s="62">
        <v>2</v>
      </c>
      <c r="G35" s="60">
        <v>4</v>
      </c>
      <c r="H35" s="60">
        <v>35</v>
      </c>
      <c r="I35" s="60">
        <v>137</v>
      </c>
      <c r="J35" s="60">
        <v>114</v>
      </c>
      <c r="K35" s="61">
        <f>SUM(F35:J35)</f>
        <v>292</v>
      </c>
      <c r="L35" s="63">
        <f>SUM(E35,K35)</f>
        <v>292</v>
      </c>
    </row>
    <row r="36" spans="2:12" s="13" customFormat="1" ht="19.5" customHeight="1">
      <c r="B36" s="69" t="s">
        <v>15</v>
      </c>
      <c r="C36" s="70">
        <v>0</v>
      </c>
      <c r="D36" s="70">
        <v>0</v>
      </c>
      <c r="E36" s="71">
        <f aca="true" t="shared" si="4" ref="E36:E42">SUM(C36:D36)</f>
        <v>0</v>
      </c>
      <c r="F36" s="72">
        <v>0</v>
      </c>
      <c r="G36" s="70">
        <v>0</v>
      </c>
      <c r="H36" s="70">
        <v>0</v>
      </c>
      <c r="I36" s="70">
        <v>0</v>
      </c>
      <c r="J36" s="70">
        <v>0</v>
      </c>
      <c r="K36" s="61">
        <f>SUM(F36:J36)</f>
        <v>0</v>
      </c>
      <c r="L36" s="63">
        <f>SUM(E36,K36)</f>
        <v>0</v>
      </c>
    </row>
    <row r="37" spans="2:12" s="13" customFormat="1" ht="19.5" customHeight="1">
      <c r="B37" s="64" t="s">
        <v>21</v>
      </c>
      <c r="C37" s="65">
        <f>SUBTOTAL(9,C38:C39)</f>
        <v>0</v>
      </c>
      <c r="D37" s="65">
        <f aca="true" t="shared" si="5" ref="D37:L37">SUBTOTAL(9,D38:D39)</f>
        <v>0</v>
      </c>
      <c r="E37" s="66">
        <f t="shared" si="5"/>
        <v>0</v>
      </c>
      <c r="F37" s="67">
        <f t="shared" si="5"/>
        <v>12</v>
      </c>
      <c r="G37" s="65">
        <f t="shared" si="5"/>
        <v>27</v>
      </c>
      <c r="H37" s="65">
        <f t="shared" si="5"/>
        <v>38</v>
      </c>
      <c r="I37" s="65">
        <f t="shared" si="5"/>
        <v>38</v>
      </c>
      <c r="J37" s="65">
        <f t="shared" si="5"/>
        <v>26</v>
      </c>
      <c r="K37" s="66">
        <f>SUBTOTAL(9,K38:K39)</f>
        <v>141</v>
      </c>
      <c r="L37" s="68">
        <f t="shared" si="5"/>
        <v>141</v>
      </c>
    </row>
    <row r="38" spans="2:12" s="13" customFormat="1" ht="19.5" customHeight="1">
      <c r="B38" s="59" t="s">
        <v>13</v>
      </c>
      <c r="C38" s="60">
        <v>0</v>
      </c>
      <c r="D38" s="60">
        <v>0</v>
      </c>
      <c r="E38" s="61">
        <f t="shared" si="4"/>
        <v>0</v>
      </c>
      <c r="F38" s="62">
        <v>12</v>
      </c>
      <c r="G38" s="60">
        <v>27</v>
      </c>
      <c r="H38" s="60">
        <v>36</v>
      </c>
      <c r="I38" s="60">
        <v>38</v>
      </c>
      <c r="J38" s="60">
        <v>26</v>
      </c>
      <c r="K38" s="61">
        <f>SUM(F38:J38)</f>
        <v>139</v>
      </c>
      <c r="L38" s="63">
        <f>SUM(E38,K38)</f>
        <v>139</v>
      </c>
    </row>
    <row r="39" spans="2:12" s="13" customFormat="1" ht="19.5" customHeight="1">
      <c r="B39" s="69" t="s">
        <v>15</v>
      </c>
      <c r="C39" s="70">
        <v>0</v>
      </c>
      <c r="D39" s="70">
        <v>0</v>
      </c>
      <c r="E39" s="71">
        <f t="shared" si="4"/>
        <v>0</v>
      </c>
      <c r="F39" s="72">
        <v>0</v>
      </c>
      <c r="G39" s="70">
        <v>0</v>
      </c>
      <c r="H39" s="70">
        <v>2</v>
      </c>
      <c r="I39" s="70">
        <v>0</v>
      </c>
      <c r="J39" s="70">
        <v>0</v>
      </c>
      <c r="K39" s="61">
        <f>SUM(F39:J39)</f>
        <v>2</v>
      </c>
      <c r="L39" s="63">
        <f>SUM(E39,K39)</f>
        <v>2</v>
      </c>
    </row>
    <row r="40" spans="2:12" s="13" customFormat="1" ht="19.5" customHeight="1">
      <c r="B40" s="73" t="s">
        <v>22</v>
      </c>
      <c r="C40" s="65">
        <f>SUBTOTAL(9,C41:C42)</f>
        <v>0</v>
      </c>
      <c r="D40" s="65">
        <f aca="true" t="shared" si="6" ref="D40:L40">SUBTOTAL(9,D41:D42)</f>
        <v>0</v>
      </c>
      <c r="E40" s="66">
        <f t="shared" si="6"/>
        <v>0</v>
      </c>
      <c r="F40" s="67">
        <f t="shared" si="6"/>
        <v>0</v>
      </c>
      <c r="G40" s="65">
        <f t="shared" si="6"/>
        <v>0</v>
      </c>
      <c r="H40" s="65">
        <f t="shared" si="6"/>
        <v>3</v>
      </c>
      <c r="I40" s="65">
        <f t="shared" si="6"/>
        <v>27</v>
      </c>
      <c r="J40" s="65">
        <f t="shared" si="6"/>
        <v>17</v>
      </c>
      <c r="K40" s="66">
        <f>SUBTOTAL(9,K41:K42)</f>
        <v>47</v>
      </c>
      <c r="L40" s="68">
        <f t="shared" si="6"/>
        <v>47</v>
      </c>
    </row>
    <row r="41" spans="2:12" s="13" customFormat="1" ht="19.5" customHeight="1">
      <c r="B41" s="59" t="s">
        <v>13</v>
      </c>
      <c r="C41" s="60">
        <v>0</v>
      </c>
      <c r="D41" s="60">
        <v>0</v>
      </c>
      <c r="E41" s="61">
        <f t="shared" si="4"/>
        <v>0</v>
      </c>
      <c r="F41" s="62">
        <v>0</v>
      </c>
      <c r="G41" s="60">
        <v>0</v>
      </c>
      <c r="H41" s="60">
        <v>3</v>
      </c>
      <c r="I41" s="60">
        <v>26</v>
      </c>
      <c r="J41" s="60">
        <v>17</v>
      </c>
      <c r="K41" s="61">
        <f>SUM(F41:J41)</f>
        <v>46</v>
      </c>
      <c r="L41" s="63">
        <f>SUM(E41,K41)</f>
        <v>46</v>
      </c>
    </row>
    <row r="42" spans="2:12" s="13" customFormat="1" ht="19.5" customHeight="1">
      <c r="B42" s="69" t="s">
        <v>15</v>
      </c>
      <c r="C42" s="70">
        <v>0</v>
      </c>
      <c r="D42" s="70">
        <v>0</v>
      </c>
      <c r="E42" s="71">
        <f t="shared" si="4"/>
        <v>0</v>
      </c>
      <c r="F42" s="72">
        <v>0</v>
      </c>
      <c r="G42" s="70">
        <v>0</v>
      </c>
      <c r="H42" s="70">
        <v>0</v>
      </c>
      <c r="I42" s="70">
        <v>1</v>
      </c>
      <c r="J42" s="70">
        <v>0</v>
      </c>
      <c r="K42" s="71">
        <f>SUM(F42:J42)</f>
        <v>1</v>
      </c>
      <c r="L42" s="90">
        <f>SUM(E42,K42)</f>
        <v>1</v>
      </c>
    </row>
    <row r="43" spans="2:12" s="13" customFormat="1" ht="19.5" customHeight="1">
      <c r="B43" s="85" t="s">
        <v>29</v>
      </c>
      <c r="C43" s="86">
        <f aca="true" t="shared" si="7" ref="C43:L43">SUBTOTAL(9,C44:C45)</f>
        <v>0</v>
      </c>
      <c r="D43" s="86">
        <f t="shared" si="7"/>
        <v>0</v>
      </c>
      <c r="E43" s="87">
        <f t="shared" si="7"/>
        <v>0</v>
      </c>
      <c r="F43" s="88">
        <f t="shared" si="7"/>
        <v>0</v>
      </c>
      <c r="G43" s="86">
        <f t="shared" si="7"/>
        <v>0</v>
      </c>
      <c r="H43" s="86">
        <f t="shared" si="7"/>
        <v>0</v>
      </c>
      <c r="I43" s="86">
        <f t="shared" si="7"/>
        <v>3</v>
      </c>
      <c r="J43" s="86">
        <f t="shared" si="7"/>
        <v>0</v>
      </c>
      <c r="K43" s="87">
        <f t="shared" si="7"/>
        <v>3</v>
      </c>
      <c r="L43" s="89">
        <f t="shared" si="7"/>
        <v>3</v>
      </c>
    </row>
    <row r="44" spans="2:12" s="13" customFormat="1" ht="19.5" customHeight="1">
      <c r="B44" s="59" t="s">
        <v>13</v>
      </c>
      <c r="C44" s="60">
        <v>0</v>
      </c>
      <c r="D44" s="60">
        <v>0</v>
      </c>
      <c r="E44" s="61">
        <f>SUM(C44:D44)</f>
        <v>0</v>
      </c>
      <c r="F44" s="62">
        <v>0</v>
      </c>
      <c r="G44" s="60">
        <v>0</v>
      </c>
      <c r="H44" s="60">
        <v>0</v>
      </c>
      <c r="I44" s="60">
        <v>3</v>
      </c>
      <c r="J44" s="60">
        <v>0</v>
      </c>
      <c r="K44" s="61">
        <f>SUM(F44:J44)</f>
        <v>3</v>
      </c>
      <c r="L44" s="63">
        <f>SUM(E44,K44)</f>
        <v>3</v>
      </c>
    </row>
    <row r="45" spans="2:12" s="13" customFormat="1" ht="19.5" customHeight="1" thickBot="1">
      <c r="B45" s="74" t="s">
        <v>15</v>
      </c>
      <c r="C45" s="75">
        <v>0</v>
      </c>
      <c r="D45" s="75">
        <v>0</v>
      </c>
      <c r="E45" s="76">
        <f>SUM(C45:D45)</f>
        <v>0</v>
      </c>
      <c r="F45" s="77">
        <v>0</v>
      </c>
      <c r="G45" s="75">
        <v>0</v>
      </c>
      <c r="H45" s="75">
        <v>0</v>
      </c>
      <c r="I45" s="75">
        <v>0</v>
      </c>
      <c r="J45" s="75">
        <v>0</v>
      </c>
      <c r="K45" s="61">
        <f>SUM(F45:J45)</f>
        <v>0</v>
      </c>
      <c r="L45" s="63">
        <f>SUM(E45,K45)</f>
        <v>0</v>
      </c>
    </row>
    <row r="46" spans="2:12" s="13" customFormat="1" ht="19.5" customHeight="1" thickBot="1" thickTop="1">
      <c r="B46" s="40" t="s">
        <v>16</v>
      </c>
      <c r="C46" s="12">
        <f aca="true" t="shared" si="8" ref="C46:H46">SUBTOTAL(9,C34:C45)</f>
        <v>0</v>
      </c>
      <c r="D46" s="12">
        <f t="shared" si="8"/>
        <v>0</v>
      </c>
      <c r="E46" s="78">
        <f t="shared" si="8"/>
        <v>0</v>
      </c>
      <c r="F46" s="79">
        <f t="shared" si="8"/>
        <v>14</v>
      </c>
      <c r="G46" s="79">
        <f t="shared" si="8"/>
        <v>31</v>
      </c>
      <c r="H46" s="79">
        <f t="shared" si="8"/>
        <v>76</v>
      </c>
      <c r="I46" s="79">
        <v>204</v>
      </c>
      <c r="J46" s="79">
        <v>156</v>
      </c>
      <c r="K46" s="78">
        <f>SUM(F46:J46)</f>
        <v>481</v>
      </c>
      <c r="L46" s="80">
        <f>SUM(E46,K46)</f>
        <v>481</v>
      </c>
    </row>
    <row r="47" ht="13.5">
      <c r="B47" s="11"/>
    </row>
    <row r="48" spans="2:12" ht="13.5">
      <c r="B48" t="s">
        <v>24</v>
      </c>
      <c r="L48" s="10" t="s">
        <v>23</v>
      </c>
    </row>
  </sheetData>
  <sheetProtection selectLockedCells="1" selectUnlockedCells="1"/>
  <mergeCells count="4">
    <mergeCell ref="C5:D5"/>
    <mergeCell ref="E5:F5"/>
    <mergeCell ref="C6:D6"/>
    <mergeCell ref="E6:F6"/>
  </mergeCells>
  <conditionalFormatting sqref="B47">
    <cfRule type="expression" priority="1" dxfId="12" stopIfTrue="1">
      <formula>IF(SUBTOTAL(9,$K$34:$K$42)=$K$46,TRUE(),FALSE())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L48"/>
  <sheetViews>
    <sheetView zoomScaleSheetLayoutView="100" zoomScalePageLayoutView="0" workbookViewId="0" topLeftCell="A28">
      <selection activeCell="L47" sqref="L47"/>
    </sheetView>
  </sheetViews>
  <sheetFormatPr defaultColWidth="9.140625" defaultRowHeight="15"/>
  <cols>
    <col min="1" max="1" width="1.421875" style="0" customWidth="1"/>
    <col min="2" max="2" width="16.57421875" style="0" customWidth="1"/>
    <col min="3" max="12" width="9.57421875" style="0" customWidth="1"/>
  </cols>
  <sheetData>
    <row r="2" spans="2:12" ht="24">
      <c r="B2" s="1" t="s">
        <v>30</v>
      </c>
      <c r="L2" s="2" t="s">
        <v>0</v>
      </c>
    </row>
    <row r="4" ht="19.5" customHeight="1" thickBot="1">
      <c r="B4" s="3" t="s">
        <v>1</v>
      </c>
    </row>
    <row r="5" spans="2:7" s="13" customFormat="1" ht="19.5" customHeight="1">
      <c r="B5" s="15" t="s">
        <v>2</v>
      </c>
      <c r="C5" s="103" t="s">
        <v>26</v>
      </c>
      <c r="D5" s="104"/>
      <c r="E5" s="103" t="s">
        <v>25</v>
      </c>
      <c r="F5" s="104"/>
      <c r="G5" s="17" t="s">
        <v>3</v>
      </c>
    </row>
    <row r="6" spans="2:10" s="13" customFormat="1" ht="19.5" customHeight="1" thickBot="1">
      <c r="B6" s="18">
        <v>6417</v>
      </c>
      <c r="C6" s="105">
        <v>4856</v>
      </c>
      <c r="D6" s="106"/>
      <c r="E6" s="105">
        <v>3311</v>
      </c>
      <c r="F6" s="106"/>
      <c r="G6" s="19">
        <f>SUM(B6:F6)</f>
        <v>14584</v>
      </c>
      <c r="J6" s="20"/>
    </row>
    <row r="7" s="13" customFormat="1" ht="19.5" customHeight="1"/>
    <row r="8" s="13" customFormat="1" ht="19.5" customHeight="1" thickBot="1">
      <c r="B8" s="14" t="s">
        <v>4</v>
      </c>
    </row>
    <row r="9" spans="2:12" s="13" customFormat="1" ht="19.5" customHeight="1">
      <c r="B9" s="21"/>
      <c r="C9" s="16" t="s">
        <v>5</v>
      </c>
      <c r="D9" s="16" t="s">
        <v>6</v>
      </c>
      <c r="E9" s="22" t="s">
        <v>3</v>
      </c>
      <c r="F9" s="91" t="s">
        <v>7</v>
      </c>
      <c r="G9" s="16" t="s">
        <v>8</v>
      </c>
      <c r="H9" s="16" t="s">
        <v>9</v>
      </c>
      <c r="I9" s="16" t="s">
        <v>10</v>
      </c>
      <c r="J9" s="16" t="s">
        <v>11</v>
      </c>
      <c r="K9" s="22" t="s">
        <v>3</v>
      </c>
      <c r="L9" s="23" t="s">
        <v>12</v>
      </c>
    </row>
    <row r="10" spans="2:12" s="13" customFormat="1" ht="19.5" customHeight="1">
      <c r="B10" s="24" t="s">
        <v>13</v>
      </c>
      <c r="C10" s="25">
        <f>SUBTOTAL(9,C11:C13)</f>
        <v>505</v>
      </c>
      <c r="D10" s="25">
        <f>SUBTOTAL(9,D11:D13)</f>
        <v>385</v>
      </c>
      <c r="E10" s="26">
        <f>SUBTOTAL(9,C11:D13)</f>
        <v>890</v>
      </c>
      <c r="F10" s="27">
        <f>SUBTOTAL(9,F11:F13)</f>
        <v>675</v>
      </c>
      <c r="G10" s="25">
        <f>SUBTOTAL(9,G11:G13)</f>
        <v>520</v>
      </c>
      <c r="H10" s="25">
        <f>SUBTOTAL(9,H11:H13)</f>
        <v>353</v>
      </c>
      <c r="I10" s="25">
        <f>SUBTOTAL(9,I11:I13)</f>
        <v>404</v>
      </c>
      <c r="J10" s="25">
        <f>SUBTOTAL(9,J11:J13)</f>
        <v>279</v>
      </c>
      <c r="K10" s="26">
        <f>SUBTOTAL(9,F11:J13)</f>
        <v>2231</v>
      </c>
      <c r="L10" s="28">
        <f>SUBTOTAL(9,C11:J13)</f>
        <v>3121</v>
      </c>
    </row>
    <row r="11" spans="2:12" s="13" customFormat="1" ht="19.5" customHeight="1">
      <c r="B11" s="29" t="s">
        <v>14</v>
      </c>
      <c r="C11" s="30">
        <v>39</v>
      </c>
      <c r="D11" s="30">
        <v>37</v>
      </c>
      <c r="E11" s="31">
        <f>SUBTOTAL(9,C11:D11)</f>
        <v>76</v>
      </c>
      <c r="F11" s="32">
        <v>52</v>
      </c>
      <c r="G11" s="30">
        <v>36</v>
      </c>
      <c r="H11" s="30">
        <v>23</v>
      </c>
      <c r="I11" s="30">
        <v>36</v>
      </c>
      <c r="J11" s="30">
        <v>16</v>
      </c>
      <c r="K11" s="31">
        <f>SUBTOTAL(9,F11:J11)</f>
        <v>163</v>
      </c>
      <c r="L11" s="33">
        <f>SUBTOTAL(9,C11:J11)</f>
        <v>239</v>
      </c>
    </row>
    <row r="12" spans="2:12" s="13" customFormat="1" ht="19.5" customHeight="1">
      <c r="B12" s="29" t="s">
        <v>28</v>
      </c>
      <c r="C12" s="30">
        <v>172</v>
      </c>
      <c r="D12" s="30">
        <v>125</v>
      </c>
      <c r="E12" s="31">
        <f>SUBTOTAL(9,C12:D12)</f>
        <v>297</v>
      </c>
      <c r="F12" s="32">
        <v>178</v>
      </c>
      <c r="G12" s="30">
        <v>123</v>
      </c>
      <c r="H12" s="30">
        <v>75</v>
      </c>
      <c r="I12" s="30">
        <v>83</v>
      </c>
      <c r="J12" s="30">
        <v>79</v>
      </c>
      <c r="K12" s="31">
        <f>SUBTOTAL(9,F12:J12)</f>
        <v>538</v>
      </c>
      <c r="L12" s="33">
        <f>SUBTOTAL(9,C12:J12)</f>
        <v>835</v>
      </c>
    </row>
    <row r="13" spans="2:12" s="13" customFormat="1" ht="19.5" customHeight="1">
      <c r="B13" s="29" t="s">
        <v>27</v>
      </c>
      <c r="C13" s="30">
        <v>294</v>
      </c>
      <c r="D13" s="30">
        <v>223</v>
      </c>
      <c r="E13" s="31">
        <f>SUBTOTAL(9,C13:D13)</f>
        <v>517</v>
      </c>
      <c r="F13" s="32">
        <v>445</v>
      </c>
      <c r="G13" s="30">
        <v>361</v>
      </c>
      <c r="H13" s="30">
        <v>255</v>
      </c>
      <c r="I13" s="30">
        <v>285</v>
      </c>
      <c r="J13" s="30">
        <v>184</v>
      </c>
      <c r="K13" s="31">
        <f>SUBTOTAL(9,F13:J13)</f>
        <v>1530</v>
      </c>
      <c r="L13" s="33">
        <f>SUBTOTAL(9,C13:J13)</f>
        <v>2047</v>
      </c>
    </row>
    <row r="14" spans="2:12" s="13" customFormat="1" ht="19.5" customHeight="1" thickBot="1">
      <c r="B14" s="34" t="s">
        <v>15</v>
      </c>
      <c r="C14" s="35">
        <v>7</v>
      </c>
      <c r="D14" s="35">
        <v>2</v>
      </c>
      <c r="E14" s="36">
        <f>SUBTOTAL(9,C14:D14)</f>
        <v>9</v>
      </c>
      <c r="F14" s="37">
        <v>3</v>
      </c>
      <c r="G14" s="35">
        <v>10</v>
      </c>
      <c r="H14" s="35">
        <v>14</v>
      </c>
      <c r="I14" s="35">
        <v>2</v>
      </c>
      <c r="J14" s="35">
        <v>2</v>
      </c>
      <c r="K14" s="38">
        <f>SUBTOTAL(9,F14:J14)</f>
        <v>31</v>
      </c>
      <c r="L14" s="39">
        <f>SUBTOTAL(9,C14:J14)</f>
        <v>40</v>
      </c>
    </row>
    <row r="15" spans="2:12" s="13" customFormat="1" ht="19.5" customHeight="1" thickBot="1" thickTop="1">
      <c r="B15" s="40" t="s">
        <v>16</v>
      </c>
      <c r="C15" s="41">
        <f>SUBTOTAL(9,C10:C14)</f>
        <v>512</v>
      </c>
      <c r="D15" s="41">
        <f aca="true" t="shared" si="0" ref="D15:J15">SUBTOTAL(9,D10:D14)</f>
        <v>387</v>
      </c>
      <c r="E15" s="42">
        <f>SUBTOTAL(9,C10:D14)</f>
        <v>899</v>
      </c>
      <c r="F15" s="43">
        <f t="shared" si="0"/>
        <v>678</v>
      </c>
      <c r="G15" s="41">
        <f t="shared" si="0"/>
        <v>530</v>
      </c>
      <c r="H15" s="41">
        <f t="shared" si="0"/>
        <v>367</v>
      </c>
      <c r="I15" s="41">
        <f t="shared" si="0"/>
        <v>406</v>
      </c>
      <c r="J15" s="41">
        <f t="shared" si="0"/>
        <v>281</v>
      </c>
      <c r="K15" s="42">
        <f>SUBTOTAL(9,F10:J14)</f>
        <v>2262</v>
      </c>
      <c r="L15" s="44">
        <f>SUBTOTAL(9,B10:J14)</f>
        <v>3161</v>
      </c>
    </row>
    <row r="16" s="13" customFormat="1" ht="13.5"/>
    <row r="17" s="13" customFormat="1" ht="27" customHeight="1"/>
    <row r="18" ht="24">
      <c r="B18" s="1" t="s">
        <v>31</v>
      </c>
    </row>
    <row r="19" ht="19.5" customHeight="1">
      <c r="B19" s="9"/>
    </row>
    <row r="20" ht="19.5" customHeight="1" thickBot="1">
      <c r="B20" s="3" t="s">
        <v>17</v>
      </c>
    </row>
    <row r="21" spans="2:12" s="13" customFormat="1" ht="19.5" customHeight="1">
      <c r="B21" s="21"/>
      <c r="C21" s="16" t="s">
        <v>5</v>
      </c>
      <c r="D21" s="16" t="s">
        <v>6</v>
      </c>
      <c r="E21" s="22" t="s">
        <v>3</v>
      </c>
      <c r="F21" s="81" t="s">
        <v>7</v>
      </c>
      <c r="G21" s="16" t="s">
        <v>8</v>
      </c>
      <c r="H21" s="16" t="s">
        <v>9</v>
      </c>
      <c r="I21" s="16" t="s">
        <v>10</v>
      </c>
      <c r="J21" s="16" t="s">
        <v>11</v>
      </c>
      <c r="K21" s="22" t="s">
        <v>3</v>
      </c>
      <c r="L21" s="23" t="s">
        <v>12</v>
      </c>
    </row>
    <row r="22" spans="2:12" s="13" customFormat="1" ht="19.5" customHeight="1">
      <c r="B22" s="45" t="s">
        <v>13</v>
      </c>
      <c r="C22" s="46">
        <v>210</v>
      </c>
      <c r="D22" s="46">
        <v>213</v>
      </c>
      <c r="E22" s="31">
        <f>SUM(C22:D22)</f>
        <v>423</v>
      </c>
      <c r="F22" s="82">
        <v>525</v>
      </c>
      <c r="G22" s="46">
        <v>410</v>
      </c>
      <c r="H22" s="46">
        <v>216</v>
      </c>
      <c r="I22" s="46">
        <v>138</v>
      </c>
      <c r="J22" s="46">
        <v>66</v>
      </c>
      <c r="K22" s="31">
        <f>SUM(F22:J22)</f>
        <v>1355</v>
      </c>
      <c r="L22" s="33">
        <f>SUM(K22,E22)</f>
        <v>1778</v>
      </c>
    </row>
    <row r="23" spans="2:12" s="13" customFormat="1" ht="19.5" customHeight="1" thickBot="1">
      <c r="B23" s="48" t="s">
        <v>15</v>
      </c>
      <c r="C23" s="49">
        <v>2</v>
      </c>
      <c r="D23" s="49">
        <v>1</v>
      </c>
      <c r="E23" s="50">
        <f>SUM(C23:D23)</f>
        <v>3</v>
      </c>
      <c r="F23" s="83">
        <v>3</v>
      </c>
      <c r="G23" s="49">
        <v>10</v>
      </c>
      <c r="H23" s="49">
        <v>8</v>
      </c>
      <c r="I23" s="49">
        <v>0</v>
      </c>
      <c r="J23" s="49">
        <v>2</v>
      </c>
      <c r="K23" s="50">
        <f>SUM(F23:J23)</f>
        <v>23</v>
      </c>
      <c r="L23" s="52">
        <f>SUM(E23,K23)</f>
        <v>26</v>
      </c>
    </row>
    <row r="24" spans="2:12" s="13" customFormat="1" ht="19.5" customHeight="1" thickBot="1" thickTop="1">
      <c r="B24" s="40" t="s">
        <v>16</v>
      </c>
      <c r="C24" s="53">
        <f>SUM(C22:C23)</f>
        <v>212</v>
      </c>
      <c r="D24" s="53">
        <f aca="true" t="shared" si="1" ref="D24:L24">SUM(D22:D23)</f>
        <v>214</v>
      </c>
      <c r="E24" s="54">
        <f t="shared" si="1"/>
        <v>426</v>
      </c>
      <c r="F24" s="84">
        <f t="shared" si="1"/>
        <v>528</v>
      </c>
      <c r="G24" s="53">
        <f t="shared" si="1"/>
        <v>420</v>
      </c>
      <c r="H24" s="53">
        <f t="shared" si="1"/>
        <v>224</v>
      </c>
      <c r="I24" s="53">
        <f t="shared" si="1"/>
        <v>138</v>
      </c>
      <c r="J24" s="53">
        <f t="shared" si="1"/>
        <v>68</v>
      </c>
      <c r="K24" s="54">
        <f t="shared" si="1"/>
        <v>1378</v>
      </c>
      <c r="L24" s="56">
        <f t="shared" si="1"/>
        <v>1804</v>
      </c>
    </row>
    <row r="25" spans="2:12" s="13" customFormat="1" ht="19.5" customHeight="1"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="13" customFormat="1" ht="19.5" customHeight="1" thickBot="1">
      <c r="B26" s="14" t="s">
        <v>18</v>
      </c>
    </row>
    <row r="27" spans="2:12" s="13" customFormat="1" ht="19.5" customHeight="1">
      <c r="B27" s="21"/>
      <c r="C27" s="16" t="s">
        <v>5</v>
      </c>
      <c r="D27" s="16" t="s">
        <v>6</v>
      </c>
      <c r="E27" s="22" t="s">
        <v>3</v>
      </c>
      <c r="F27" s="91" t="s">
        <v>7</v>
      </c>
      <c r="G27" s="16" t="s">
        <v>8</v>
      </c>
      <c r="H27" s="16" t="s">
        <v>9</v>
      </c>
      <c r="I27" s="16" t="s">
        <v>10</v>
      </c>
      <c r="J27" s="16" t="s">
        <v>11</v>
      </c>
      <c r="K27" s="22" t="s">
        <v>3</v>
      </c>
      <c r="L27" s="23" t="s">
        <v>12</v>
      </c>
    </row>
    <row r="28" spans="2:12" s="13" customFormat="1" ht="19.5" customHeight="1">
      <c r="B28" s="45" t="s">
        <v>13</v>
      </c>
      <c r="C28" s="46">
        <v>8</v>
      </c>
      <c r="D28" s="46">
        <v>5</v>
      </c>
      <c r="E28" s="31">
        <f>SUM(C28:D28)</f>
        <v>13</v>
      </c>
      <c r="F28" s="47">
        <v>118</v>
      </c>
      <c r="G28" s="46">
        <v>110</v>
      </c>
      <c r="H28" s="46">
        <v>77</v>
      </c>
      <c r="I28" s="46">
        <v>69</v>
      </c>
      <c r="J28" s="46">
        <v>51</v>
      </c>
      <c r="K28" s="31">
        <f>SUM(F28:J28)</f>
        <v>425</v>
      </c>
      <c r="L28" s="33">
        <f>SUM(K28,E28)</f>
        <v>438</v>
      </c>
    </row>
    <row r="29" spans="2:12" s="13" customFormat="1" ht="19.5" customHeight="1" thickBot="1">
      <c r="B29" s="48" t="s">
        <v>15</v>
      </c>
      <c r="C29" s="49">
        <v>0</v>
      </c>
      <c r="D29" s="49">
        <v>0</v>
      </c>
      <c r="E29" s="50">
        <f>SUM(C29:D29)</f>
        <v>0</v>
      </c>
      <c r="F29" s="51">
        <v>1</v>
      </c>
      <c r="G29" s="49">
        <v>4</v>
      </c>
      <c r="H29" s="49">
        <v>0</v>
      </c>
      <c r="I29" s="49">
        <v>0</v>
      </c>
      <c r="J29" s="49">
        <v>0</v>
      </c>
      <c r="K29" s="50">
        <f>SUM(F29:J29)</f>
        <v>5</v>
      </c>
      <c r="L29" s="52">
        <f>SUM(E29,K29)</f>
        <v>5</v>
      </c>
    </row>
    <row r="30" spans="2:12" s="13" customFormat="1" ht="19.5" customHeight="1" thickBot="1" thickTop="1">
      <c r="B30" s="40" t="s">
        <v>16</v>
      </c>
      <c r="C30" s="53">
        <f aca="true" t="shared" si="2" ref="C30:L30">SUM(C28:C29)</f>
        <v>8</v>
      </c>
      <c r="D30" s="53">
        <f t="shared" si="2"/>
        <v>5</v>
      </c>
      <c r="E30" s="54">
        <f t="shared" si="2"/>
        <v>13</v>
      </c>
      <c r="F30" s="55">
        <f t="shared" si="2"/>
        <v>119</v>
      </c>
      <c r="G30" s="53">
        <f t="shared" si="2"/>
        <v>114</v>
      </c>
      <c r="H30" s="53">
        <f t="shared" si="2"/>
        <v>77</v>
      </c>
      <c r="I30" s="53">
        <f t="shared" si="2"/>
        <v>69</v>
      </c>
      <c r="J30" s="53">
        <f t="shared" si="2"/>
        <v>51</v>
      </c>
      <c r="K30" s="54">
        <f t="shared" si="2"/>
        <v>430</v>
      </c>
      <c r="L30" s="56">
        <f t="shared" si="2"/>
        <v>443</v>
      </c>
    </row>
    <row r="31" spans="2:12" s="13" customFormat="1" ht="19.5" customHeight="1"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="13" customFormat="1" ht="19.5" customHeight="1" thickBot="1">
      <c r="B32" s="14" t="s">
        <v>19</v>
      </c>
    </row>
    <row r="33" spans="2:12" ht="19.5" customHeight="1">
      <c r="B33" s="5"/>
      <c r="C33" s="4" t="s">
        <v>5</v>
      </c>
      <c r="D33" s="4" t="s">
        <v>6</v>
      </c>
      <c r="E33" s="6" t="s">
        <v>3</v>
      </c>
      <c r="F33" s="7" t="s">
        <v>7</v>
      </c>
      <c r="G33" s="4" t="s">
        <v>8</v>
      </c>
      <c r="H33" s="4" t="s">
        <v>9</v>
      </c>
      <c r="I33" s="4" t="s">
        <v>10</v>
      </c>
      <c r="J33" s="4" t="s">
        <v>11</v>
      </c>
      <c r="K33" s="6" t="s">
        <v>3</v>
      </c>
      <c r="L33" s="8" t="s">
        <v>12</v>
      </c>
    </row>
    <row r="34" spans="2:12" s="13" customFormat="1" ht="19.5" customHeight="1">
      <c r="B34" s="64" t="s">
        <v>20</v>
      </c>
      <c r="C34" s="65">
        <f>SUBTOTAL(9,C35:C36)</f>
        <v>0</v>
      </c>
      <c r="D34" s="65">
        <f aca="true" t="shared" si="3" ref="D34:L34">SUBTOTAL(9,D35:D36)</f>
        <v>0</v>
      </c>
      <c r="E34" s="66">
        <f t="shared" si="3"/>
        <v>0</v>
      </c>
      <c r="F34" s="67">
        <f t="shared" si="3"/>
        <v>2</v>
      </c>
      <c r="G34" s="65">
        <f t="shared" si="3"/>
        <v>4</v>
      </c>
      <c r="H34" s="65">
        <f t="shared" si="3"/>
        <v>34</v>
      </c>
      <c r="I34" s="65">
        <f t="shared" si="3"/>
        <v>136</v>
      </c>
      <c r="J34" s="65">
        <f t="shared" si="3"/>
        <v>114</v>
      </c>
      <c r="K34" s="66">
        <f>SUBTOTAL(9,K35:K36)</f>
        <v>290</v>
      </c>
      <c r="L34" s="68">
        <f t="shared" si="3"/>
        <v>290</v>
      </c>
    </row>
    <row r="35" spans="2:12" s="13" customFormat="1" ht="19.5" customHeight="1">
      <c r="B35" s="59" t="s">
        <v>13</v>
      </c>
      <c r="C35" s="60">
        <v>0</v>
      </c>
      <c r="D35" s="60">
        <v>0</v>
      </c>
      <c r="E35" s="61">
        <f>SUM(C35:D35)</f>
        <v>0</v>
      </c>
      <c r="F35" s="62">
        <v>2</v>
      </c>
      <c r="G35" s="60">
        <v>4</v>
      </c>
      <c r="H35" s="60">
        <v>34</v>
      </c>
      <c r="I35" s="60">
        <v>136</v>
      </c>
      <c r="J35" s="60">
        <v>114</v>
      </c>
      <c r="K35" s="61">
        <f>SUM(F35:J35)</f>
        <v>290</v>
      </c>
      <c r="L35" s="63">
        <f>SUM(E35,K35)</f>
        <v>290</v>
      </c>
    </row>
    <row r="36" spans="2:12" s="13" customFormat="1" ht="19.5" customHeight="1">
      <c r="B36" s="69" t="s">
        <v>15</v>
      </c>
      <c r="C36" s="70">
        <v>0</v>
      </c>
      <c r="D36" s="70">
        <v>0</v>
      </c>
      <c r="E36" s="71">
        <f aca="true" t="shared" si="4" ref="E36:E42">SUM(C36:D36)</f>
        <v>0</v>
      </c>
      <c r="F36" s="72">
        <v>0</v>
      </c>
      <c r="G36" s="70">
        <v>0</v>
      </c>
      <c r="H36" s="70">
        <v>0</v>
      </c>
      <c r="I36" s="70">
        <v>0</v>
      </c>
      <c r="J36" s="70">
        <v>0</v>
      </c>
      <c r="K36" s="61">
        <f>SUM(F36:J36)</f>
        <v>0</v>
      </c>
      <c r="L36" s="63">
        <f>SUM(E36,K36)</f>
        <v>0</v>
      </c>
    </row>
    <row r="37" spans="2:12" s="13" customFormat="1" ht="19.5" customHeight="1">
      <c r="B37" s="64" t="s">
        <v>21</v>
      </c>
      <c r="C37" s="65">
        <f>SUBTOTAL(9,C38:C39)</f>
        <v>0</v>
      </c>
      <c r="D37" s="65">
        <f aca="true" t="shared" si="5" ref="D37:L37">SUBTOTAL(9,D38:D39)</f>
        <v>0</v>
      </c>
      <c r="E37" s="66">
        <f t="shared" si="5"/>
        <v>0</v>
      </c>
      <c r="F37" s="67">
        <f t="shared" si="5"/>
        <v>13</v>
      </c>
      <c r="G37" s="65">
        <f t="shared" si="5"/>
        <v>29</v>
      </c>
      <c r="H37" s="65">
        <f t="shared" si="5"/>
        <v>38</v>
      </c>
      <c r="I37" s="65">
        <f t="shared" si="5"/>
        <v>37</v>
      </c>
      <c r="J37" s="65">
        <f t="shared" si="5"/>
        <v>24</v>
      </c>
      <c r="K37" s="66">
        <f>SUBTOTAL(9,K38:K39)</f>
        <v>141</v>
      </c>
      <c r="L37" s="68">
        <f t="shared" si="5"/>
        <v>141</v>
      </c>
    </row>
    <row r="38" spans="2:12" s="13" customFormat="1" ht="19.5" customHeight="1">
      <c r="B38" s="59" t="s">
        <v>13</v>
      </c>
      <c r="C38" s="60">
        <v>0</v>
      </c>
      <c r="D38" s="60">
        <v>0</v>
      </c>
      <c r="E38" s="61">
        <f t="shared" si="4"/>
        <v>0</v>
      </c>
      <c r="F38" s="62">
        <v>13</v>
      </c>
      <c r="G38" s="60">
        <v>29</v>
      </c>
      <c r="H38" s="60">
        <v>36</v>
      </c>
      <c r="I38" s="60">
        <v>37</v>
      </c>
      <c r="J38" s="60">
        <v>24</v>
      </c>
      <c r="K38" s="61">
        <f>SUM(F38:J38)</f>
        <v>139</v>
      </c>
      <c r="L38" s="63">
        <f>SUM(E38,K38)</f>
        <v>139</v>
      </c>
    </row>
    <row r="39" spans="2:12" s="13" customFormat="1" ht="19.5" customHeight="1">
      <c r="B39" s="69" t="s">
        <v>15</v>
      </c>
      <c r="C39" s="70">
        <v>0</v>
      </c>
      <c r="D39" s="70">
        <v>0</v>
      </c>
      <c r="E39" s="71">
        <f t="shared" si="4"/>
        <v>0</v>
      </c>
      <c r="F39" s="72">
        <v>0</v>
      </c>
      <c r="G39" s="70">
        <v>0</v>
      </c>
      <c r="H39" s="70">
        <v>2</v>
      </c>
      <c r="I39" s="70">
        <v>0</v>
      </c>
      <c r="J39" s="70">
        <v>0</v>
      </c>
      <c r="K39" s="61">
        <f>SUM(F39:J39)</f>
        <v>2</v>
      </c>
      <c r="L39" s="63">
        <f>SUM(E39,K39)</f>
        <v>2</v>
      </c>
    </row>
    <row r="40" spans="2:12" s="13" customFormat="1" ht="19.5" customHeight="1">
      <c r="B40" s="73" t="s">
        <v>22</v>
      </c>
      <c r="C40" s="65">
        <f>SUBTOTAL(9,C41:C42)</f>
        <v>0</v>
      </c>
      <c r="D40" s="65">
        <f aca="true" t="shared" si="6" ref="D40:L40">SUBTOTAL(9,D41:D42)</f>
        <v>0</v>
      </c>
      <c r="E40" s="66">
        <f t="shared" si="6"/>
        <v>0</v>
      </c>
      <c r="F40" s="67">
        <f t="shared" si="6"/>
        <v>0</v>
      </c>
      <c r="G40" s="65">
        <f t="shared" si="6"/>
        <v>0</v>
      </c>
      <c r="H40" s="65">
        <f t="shared" si="6"/>
        <v>3</v>
      </c>
      <c r="I40" s="65">
        <f t="shared" si="6"/>
        <v>28</v>
      </c>
      <c r="J40" s="65">
        <f t="shared" si="6"/>
        <v>20</v>
      </c>
      <c r="K40" s="66">
        <f>SUBTOTAL(9,K41:K42)</f>
        <v>51</v>
      </c>
      <c r="L40" s="68">
        <f t="shared" si="6"/>
        <v>51</v>
      </c>
    </row>
    <row r="41" spans="2:12" s="13" customFormat="1" ht="19.5" customHeight="1">
      <c r="B41" s="59" t="s">
        <v>13</v>
      </c>
      <c r="C41" s="60">
        <v>0</v>
      </c>
      <c r="D41" s="60">
        <v>0</v>
      </c>
      <c r="E41" s="61">
        <f t="shared" si="4"/>
        <v>0</v>
      </c>
      <c r="F41" s="62">
        <v>0</v>
      </c>
      <c r="G41" s="60">
        <v>0</v>
      </c>
      <c r="H41" s="60">
        <v>3</v>
      </c>
      <c r="I41" s="60">
        <v>27</v>
      </c>
      <c r="J41" s="60">
        <v>20</v>
      </c>
      <c r="K41" s="61">
        <f>SUM(F41:J41)</f>
        <v>50</v>
      </c>
      <c r="L41" s="63">
        <f>SUM(E41,K41)</f>
        <v>50</v>
      </c>
    </row>
    <row r="42" spans="2:12" s="13" customFormat="1" ht="19.5" customHeight="1">
      <c r="B42" s="69" t="s">
        <v>15</v>
      </c>
      <c r="C42" s="70">
        <v>0</v>
      </c>
      <c r="D42" s="70">
        <v>0</v>
      </c>
      <c r="E42" s="71">
        <f t="shared" si="4"/>
        <v>0</v>
      </c>
      <c r="F42" s="72">
        <v>0</v>
      </c>
      <c r="G42" s="70">
        <v>0</v>
      </c>
      <c r="H42" s="70">
        <v>0</v>
      </c>
      <c r="I42" s="70">
        <v>1</v>
      </c>
      <c r="J42" s="70">
        <v>0</v>
      </c>
      <c r="K42" s="71">
        <f>SUM(F42:J42)</f>
        <v>1</v>
      </c>
      <c r="L42" s="90">
        <f>SUM(E42,K42)</f>
        <v>1</v>
      </c>
    </row>
    <row r="43" spans="2:12" s="13" customFormat="1" ht="19.5" customHeight="1">
      <c r="B43" s="85" t="s">
        <v>29</v>
      </c>
      <c r="C43" s="86">
        <f aca="true" t="shared" si="7" ref="C43:L43">SUBTOTAL(9,C44:C45)</f>
        <v>0</v>
      </c>
      <c r="D43" s="86">
        <f t="shared" si="7"/>
        <v>0</v>
      </c>
      <c r="E43" s="87">
        <f t="shared" si="7"/>
        <v>0</v>
      </c>
      <c r="F43" s="88">
        <f t="shared" si="7"/>
        <v>0</v>
      </c>
      <c r="G43" s="86">
        <f t="shared" si="7"/>
        <v>0</v>
      </c>
      <c r="H43" s="86">
        <f t="shared" si="7"/>
        <v>0</v>
      </c>
      <c r="I43" s="86">
        <f t="shared" si="7"/>
        <v>3</v>
      </c>
      <c r="J43" s="86">
        <f t="shared" si="7"/>
        <v>0</v>
      </c>
      <c r="K43" s="87">
        <f t="shared" si="7"/>
        <v>3</v>
      </c>
      <c r="L43" s="89">
        <f t="shared" si="7"/>
        <v>3</v>
      </c>
    </row>
    <row r="44" spans="2:12" s="13" customFormat="1" ht="19.5" customHeight="1">
      <c r="B44" s="59" t="s">
        <v>13</v>
      </c>
      <c r="C44" s="60">
        <v>0</v>
      </c>
      <c r="D44" s="60">
        <v>0</v>
      </c>
      <c r="E44" s="61">
        <f>SUM(C44:D44)</f>
        <v>0</v>
      </c>
      <c r="F44" s="62">
        <v>0</v>
      </c>
      <c r="G44" s="60">
        <v>0</v>
      </c>
      <c r="H44" s="60">
        <v>0</v>
      </c>
      <c r="I44" s="60">
        <v>3</v>
      </c>
      <c r="J44" s="60">
        <v>0</v>
      </c>
      <c r="K44" s="61">
        <f>SUM(F44:J44)</f>
        <v>3</v>
      </c>
      <c r="L44" s="63">
        <f>SUM(E44,K44)</f>
        <v>3</v>
      </c>
    </row>
    <row r="45" spans="2:12" s="13" customFormat="1" ht="19.5" customHeight="1" thickBot="1">
      <c r="B45" s="74" t="s">
        <v>15</v>
      </c>
      <c r="C45" s="75">
        <v>0</v>
      </c>
      <c r="D45" s="75">
        <v>0</v>
      </c>
      <c r="E45" s="76">
        <f>SUM(C45:D45)</f>
        <v>0</v>
      </c>
      <c r="F45" s="77">
        <v>0</v>
      </c>
      <c r="G45" s="75">
        <v>0</v>
      </c>
      <c r="H45" s="75">
        <v>0</v>
      </c>
      <c r="I45" s="75">
        <v>0</v>
      </c>
      <c r="J45" s="75">
        <v>0</v>
      </c>
      <c r="K45" s="61">
        <f>SUM(F45:J45)</f>
        <v>0</v>
      </c>
      <c r="L45" s="63">
        <f>SUM(E45,K45)</f>
        <v>0</v>
      </c>
    </row>
    <row r="46" spans="2:12" s="13" customFormat="1" ht="19.5" customHeight="1" thickBot="1" thickTop="1">
      <c r="B46" s="40" t="s">
        <v>16</v>
      </c>
      <c r="C46" s="12">
        <f aca="true" t="shared" si="8" ref="C46:H46">SUBTOTAL(9,C34:C45)</f>
        <v>0</v>
      </c>
      <c r="D46" s="12">
        <f t="shared" si="8"/>
        <v>0</v>
      </c>
      <c r="E46" s="78">
        <f t="shared" si="8"/>
        <v>0</v>
      </c>
      <c r="F46" s="79">
        <f t="shared" si="8"/>
        <v>15</v>
      </c>
      <c r="G46" s="79">
        <f t="shared" si="8"/>
        <v>33</v>
      </c>
      <c r="H46" s="79">
        <f t="shared" si="8"/>
        <v>75</v>
      </c>
      <c r="I46" s="79">
        <v>200</v>
      </c>
      <c r="J46" s="79">
        <v>157</v>
      </c>
      <c r="K46" s="78">
        <f>SUM(F46:J46)</f>
        <v>480</v>
      </c>
      <c r="L46" s="80">
        <f>SUM(E46,K46)</f>
        <v>480</v>
      </c>
    </row>
    <row r="47" ht="13.5">
      <c r="B47" s="11"/>
    </row>
    <row r="48" spans="2:12" ht="13.5">
      <c r="B48" t="s">
        <v>24</v>
      </c>
      <c r="L48" s="10" t="s">
        <v>23</v>
      </c>
    </row>
  </sheetData>
  <sheetProtection password="E479" sheet="1" selectLockedCells="1" selectUnlockedCells="1"/>
  <mergeCells count="4">
    <mergeCell ref="C5:D5"/>
    <mergeCell ref="E5:F5"/>
    <mergeCell ref="C6:D6"/>
    <mergeCell ref="E6:F6"/>
  </mergeCells>
  <conditionalFormatting sqref="B47">
    <cfRule type="expression" priority="1" dxfId="12" stopIfTrue="1">
      <formula>IF(SUBTOTAL(9,$K$34:$K$42)=$K$46,TRUE(),FALSE())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8"/>
  <sheetViews>
    <sheetView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1.421875" style="0" customWidth="1"/>
    <col min="2" max="2" width="16.57421875" style="0" customWidth="1"/>
    <col min="3" max="12" width="9.57421875" style="0" customWidth="1"/>
  </cols>
  <sheetData>
    <row r="2" spans="2:12" ht="24">
      <c r="B2" s="1" t="s">
        <v>50</v>
      </c>
      <c r="L2" s="2" t="s">
        <v>0</v>
      </c>
    </row>
    <row r="4" ht="19.5" customHeight="1" thickBot="1">
      <c r="B4" s="3" t="s">
        <v>1</v>
      </c>
    </row>
    <row r="5" spans="2:7" s="13" customFormat="1" ht="19.5" customHeight="1">
      <c r="B5" s="15" t="s">
        <v>2</v>
      </c>
      <c r="C5" s="103" t="s">
        <v>26</v>
      </c>
      <c r="D5" s="104"/>
      <c r="E5" s="103" t="s">
        <v>25</v>
      </c>
      <c r="F5" s="104"/>
      <c r="G5" s="17" t="s">
        <v>3</v>
      </c>
    </row>
    <row r="6" spans="2:10" s="13" customFormat="1" ht="19.5" customHeight="1" thickBot="1">
      <c r="B6" s="18">
        <v>6287</v>
      </c>
      <c r="C6" s="105">
        <v>4894</v>
      </c>
      <c r="D6" s="106"/>
      <c r="E6" s="105">
        <v>3309</v>
      </c>
      <c r="F6" s="106"/>
      <c r="G6" s="19">
        <f>SUM(B6:F6)</f>
        <v>14490</v>
      </c>
      <c r="J6" s="20"/>
    </row>
    <row r="7" s="13" customFormat="1" ht="19.5" customHeight="1"/>
    <row r="8" s="13" customFormat="1" ht="19.5" customHeight="1" thickBot="1">
      <c r="B8" s="14" t="s">
        <v>4</v>
      </c>
    </row>
    <row r="9" spans="2:12" s="13" customFormat="1" ht="19.5" customHeight="1">
      <c r="B9" s="21"/>
      <c r="C9" s="16" t="s">
        <v>5</v>
      </c>
      <c r="D9" s="16" t="s">
        <v>6</v>
      </c>
      <c r="E9" s="22" t="s">
        <v>3</v>
      </c>
      <c r="F9" s="101" t="s">
        <v>7</v>
      </c>
      <c r="G9" s="16" t="s">
        <v>8</v>
      </c>
      <c r="H9" s="16" t="s">
        <v>9</v>
      </c>
      <c r="I9" s="16" t="s">
        <v>10</v>
      </c>
      <c r="J9" s="16" t="s">
        <v>11</v>
      </c>
      <c r="K9" s="22" t="s">
        <v>3</v>
      </c>
      <c r="L9" s="23" t="s">
        <v>12</v>
      </c>
    </row>
    <row r="10" spans="2:12" s="13" customFormat="1" ht="19.5" customHeight="1">
      <c r="B10" s="24" t="s">
        <v>13</v>
      </c>
      <c r="C10" s="25">
        <f>SUBTOTAL(9,C11:C13)</f>
        <v>542</v>
      </c>
      <c r="D10" s="25">
        <f>SUBTOTAL(9,D11:D13)</f>
        <v>386</v>
      </c>
      <c r="E10" s="26">
        <f>SUBTOTAL(9,C11:D13)</f>
        <v>928</v>
      </c>
      <c r="F10" s="27">
        <f>SUBTOTAL(9,F11:F13)</f>
        <v>658</v>
      </c>
      <c r="G10" s="25">
        <f>SUBTOTAL(9,G11:G13)</f>
        <v>483</v>
      </c>
      <c r="H10" s="25">
        <f>SUBTOTAL(9,H11:H13)</f>
        <v>363</v>
      </c>
      <c r="I10" s="25">
        <f>SUBTOTAL(9,I11:I13)</f>
        <v>394</v>
      </c>
      <c r="J10" s="25">
        <f>SUBTOTAL(9,J11:J13)</f>
        <v>288</v>
      </c>
      <c r="K10" s="26">
        <f>SUBTOTAL(9,F11:J13)</f>
        <v>2186</v>
      </c>
      <c r="L10" s="28">
        <f>SUBTOTAL(9,C11:J13)</f>
        <v>3114</v>
      </c>
    </row>
    <row r="11" spans="2:12" s="13" customFormat="1" ht="19.5" customHeight="1">
      <c r="B11" s="29" t="s">
        <v>14</v>
      </c>
      <c r="C11" s="30">
        <v>48</v>
      </c>
      <c r="D11" s="30">
        <v>39</v>
      </c>
      <c r="E11" s="31">
        <f>SUBTOTAL(9,C11:D11)</f>
        <v>87</v>
      </c>
      <c r="F11" s="32">
        <v>43</v>
      </c>
      <c r="G11" s="30">
        <v>41</v>
      </c>
      <c r="H11" s="30">
        <v>26</v>
      </c>
      <c r="I11" s="30">
        <v>27</v>
      </c>
      <c r="J11" s="30">
        <v>13</v>
      </c>
      <c r="K11" s="31">
        <f>SUBTOTAL(9,F11:J11)</f>
        <v>150</v>
      </c>
      <c r="L11" s="33">
        <f>SUBTOTAL(9,C11:J11)</f>
        <v>237</v>
      </c>
    </row>
    <row r="12" spans="2:12" s="13" customFormat="1" ht="19.5" customHeight="1">
      <c r="B12" s="29" t="s">
        <v>28</v>
      </c>
      <c r="C12" s="30">
        <v>197</v>
      </c>
      <c r="D12" s="30">
        <v>124</v>
      </c>
      <c r="E12" s="31">
        <f>SUBTOTAL(9,C12:D12)</f>
        <v>321</v>
      </c>
      <c r="F12" s="32">
        <v>179</v>
      </c>
      <c r="G12" s="30">
        <v>117</v>
      </c>
      <c r="H12" s="30">
        <v>82</v>
      </c>
      <c r="I12" s="30">
        <v>75</v>
      </c>
      <c r="J12" s="30">
        <v>69</v>
      </c>
      <c r="K12" s="31">
        <f>SUBTOTAL(9,F12:J12)</f>
        <v>522</v>
      </c>
      <c r="L12" s="33">
        <f>SUBTOTAL(9,C12:J12)</f>
        <v>843</v>
      </c>
    </row>
    <row r="13" spans="2:12" s="13" customFormat="1" ht="19.5" customHeight="1">
      <c r="B13" s="29" t="s">
        <v>27</v>
      </c>
      <c r="C13" s="30">
        <v>297</v>
      </c>
      <c r="D13" s="30">
        <v>223</v>
      </c>
      <c r="E13" s="31">
        <f>SUBTOTAL(9,C13:D13)</f>
        <v>520</v>
      </c>
      <c r="F13" s="32">
        <v>436</v>
      </c>
      <c r="G13" s="30">
        <v>325</v>
      </c>
      <c r="H13" s="30">
        <v>255</v>
      </c>
      <c r="I13" s="30">
        <v>292</v>
      </c>
      <c r="J13" s="30">
        <v>206</v>
      </c>
      <c r="K13" s="31">
        <f>SUBTOTAL(9,F13:J13)</f>
        <v>1514</v>
      </c>
      <c r="L13" s="33">
        <f>SUBTOTAL(9,C13:J13)</f>
        <v>2034</v>
      </c>
    </row>
    <row r="14" spans="2:12" s="13" customFormat="1" ht="19.5" customHeight="1" thickBot="1">
      <c r="B14" s="34" t="s">
        <v>15</v>
      </c>
      <c r="C14" s="35">
        <v>6</v>
      </c>
      <c r="D14" s="35">
        <v>1</v>
      </c>
      <c r="E14" s="36">
        <f>SUBTOTAL(9,C14:D14)</f>
        <v>7</v>
      </c>
      <c r="F14" s="37">
        <v>4</v>
      </c>
      <c r="G14" s="35">
        <v>10</v>
      </c>
      <c r="H14" s="35">
        <v>8</v>
      </c>
      <c r="I14" s="35">
        <v>4</v>
      </c>
      <c r="J14" s="35">
        <v>5</v>
      </c>
      <c r="K14" s="38">
        <f>SUBTOTAL(9,F14:J14)</f>
        <v>31</v>
      </c>
      <c r="L14" s="39">
        <f>SUBTOTAL(9,C14:J14)</f>
        <v>38</v>
      </c>
    </row>
    <row r="15" spans="2:12" s="13" customFormat="1" ht="19.5" customHeight="1" thickBot="1" thickTop="1">
      <c r="B15" s="40" t="s">
        <v>16</v>
      </c>
      <c r="C15" s="41">
        <f>SUBTOTAL(9,C10:C14)</f>
        <v>548</v>
      </c>
      <c r="D15" s="41">
        <f aca="true" t="shared" si="0" ref="D15:J15">SUBTOTAL(9,D10:D14)</f>
        <v>387</v>
      </c>
      <c r="E15" s="42">
        <f>SUBTOTAL(9,C10:D14)</f>
        <v>935</v>
      </c>
      <c r="F15" s="43">
        <f t="shared" si="0"/>
        <v>662</v>
      </c>
      <c r="G15" s="41">
        <f t="shared" si="0"/>
        <v>493</v>
      </c>
      <c r="H15" s="41">
        <f t="shared" si="0"/>
        <v>371</v>
      </c>
      <c r="I15" s="41">
        <f t="shared" si="0"/>
        <v>398</v>
      </c>
      <c r="J15" s="41">
        <f t="shared" si="0"/>
        <v>293</v>
      </c>
      <c r="K15" s="42">
        <f>SUBTOTAL(9,F10:J14)</f>
        <v>2217</v>
      </c>
      <c r="L15" s="44">
        <f>SUBTOTAL(9,B10:J14)</f>
        <v>3152</v>
      </c>
    </row>
    <row r="16" s="13" customFormat="1" ht="13.5"/>
    <row r="17" s="13" customFormat="1" ht="27" customHeight="1"/>
    <row r="18" ht="24">
      <c r="B18" s="1" t="s">
        <v>51</v>
      </c>
    </row>
    <row r="19" ht="19.5" customHeight="1">
      <c r="B19" s="9"/>
    </row>
    <row r="20" ht="19.5" customHeight="1" thickBot="1">
      <c r="B20" s="3" t="s">
        <v>17</v>
      </c>
    </row>
    <row r="21" spans="2:12" s="13" customFormat="1" ht="19.5" customHeight="1">
      <c r="B21" s="21"/>
      <c r="C21" s="16" t="s">
        <v>5</v>
      </c>
      <c r="D21" s="16" t="s">
        <v>6</v>
      </c>
      <c r="E21" s="22" t="s">
        <v>3</v>
      </c>
      <c r="F21" s="81" t="s">
        <v>7</v>
      </c>
      <c r="G21" s="16" t="s">
        <v>8</v>
      </c>
      <c r="H21" s="16" t="s">
        <v>9</v>
      </c>
      <c r="I21" s="16" t="s">
        <v>10</v>
      </c>
      <c r="J21" s="16" t="s">
        <v>11</v>
      </c>
      <c r="K21" s="22" t="s">
        <v>3</v>
      </c>
      <c r="L21" s="23" t="s">
        <v>12</v>
      </c>
    </row>
    <row r="22" spans="2:12" s="13" customFormat="1" ht="19.5" customHeight="1">
      <c r="B22" s="45" t="s">
        <v>13</v>
      </c>
      <c r="C22" s="46">
        <v>229</v>
      </c>
      <c r="D22" s="46">
        <v>214</v>
      </c>
      <c r="E22" s="31">
        <f>SUM(C22:D22)</f>
        <v>443</v>
      </c>
      <c r="F22" s="82">
        <v>514</v>
      </c>
      <c r="G22" s="46">
        <v>387</v>
      </c>
      <c r="H22" s="46">
        <v>219</v>
      </c>
      <c r="I22" s="46">
        <v>146</v>
      </c>
      <c r="J22" s="46">
        <v>73</v>
      </c>
      <c r="K22" s="31">
        <f>SUM(F22:J22)</f>
        <v>1339</v>
      </c>
      <c r="L22" s="33">
        <f>SUM(K22,E22)</f>
        <v>1782</v>
      </c>
    </row>
    <row r="23" spans="2:12" s="13" customFormat="1" ht="19.5" customHeight="1" thickBot="1">
      <c r="B23" s="48" t="s">
        <v>15</v>
      </c>
      <c r="C23" s="49">
        <v>3</v>
      </c>
      <c r="D23" s="49">
        <v>1</v>
      </c>
      <c r="E23" s="50">
        <f>SUM(C23:D23)</f>
        <v>4</v>
      </c>
      <c r="F23" s="83">
        <v>3</v>
      </c>
      <c r="G23" s="49">
        <v>10</v>
      </c>
      <c r="H23" s="49">
        <v>7</v>
      </c>
      <c r="I23" s="49">
        <v>1</v>
      </c>
      <c r="J23" s="49">
        <v>2</v>
      </c>
      <c r="K23" s="50">
        <f>SUM(F23:J23)</f>
        <v>23</v>
      </c>
      <c r="L23" s="52">
        <f>SUM(E23,K23)</f>
        <v>27</v>
      </c>
    </row>
    <row r="24" spans="2:12" s="13" customFormat="1" ht="19.5" customHeight="1" thickBot="1" thickTop="1">
      <c r="B24" s="40" t="s">
        <v>16</v>
      </c>
      <c r="C24" s="53">
        <f>SUM(C22:C23)</f>
        <v>232</v>
      </c>
      <c r="D24" s="53">
        <f aca="true" t="shared" si="1" ref="D24:L24">SUM(D22:D23)</f>
        <v>215</v>
      </c>
      <c r="E24" s="54">
        <f t="shared" si="1"/>
        <v>447</v>
      </c>
      <c r="F24" s="84">
        <f t="shared" si="1"/>
        <v>517</v>
      </c>
      <c r="G24" s="53">
        <f t="shared" si="1"/>
        <v>397</v>
      </c>
      <c r="H24" s="53">
        <f t="shared" si="1"/>
        <v>226</v>
      </c>
      <c r="I24" s="53">
        <f t="shared" si="1"/>
        <v>147</v>
      </c>
      <c r="J24" s="53">
        <f t="shared" si="1"/>
        <v>75</v>
      </c>
      <c r="K24" s="54">
        <f t="shared" si="1"/>
        <v>1362</v>
      </c>
      <c r="L24" s="56">
        <f t="shared" si="1"/>
        <v>1809</v>
      </c>
    </row>
    <row r="25" spans="2:12" s="13" customFormat="1" ht="19.5" customHeight="1"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="13" customFormat="1" ht="19.5" customHeight="1" thickBot="1">
      <c r="B26" s="14" t="s">
        <v>18</v>
      </c>
    </row>
    <row r="27" spans="2:12" s="13" customFormat="1" ht="19.5" customHeight="1">
      <c r="B27" s="21"/>
      <c r="C27" s="16" t="s">
        <v>5</v>
      </c>
      <c r="D27" s="16" t="s">
        <v>6</v>
      </c>
      <c r="E27" s="22" t="s">
        <v>3</v>
      </c>
      <c r="F27" s="101" t="s">
        <v>7</v>
      </c>
      <c r="G27" s="16" t="s">
        <v>8</v>
      </c>
      <c r="H27" s="16" t="s">
        <v>9</v>
      </c>
      <c r="I27" s="16" t="s">
        <v>10</v>
      </c>
      <c r="J27" s="16" t="s">
        <v>11</v>
      </c>
      <c r="K27" s="22" t="s">
        <v>3</v>
      </c>
      <c r="L27" s="23" t="s">
        <v>12</v>
      </c>
    </row>
    <row r="28" spans="2:12" s="13" customFormat="1" ht="19.5" customHeight="1">
      <c r="B28" s="45" t="s">
        <v>13</v>
      </c>
      <c r="C28" s="46">
        <v>5</v>
      </c>
      <c r="D28" s="46">
        <v>7</v>
      </c>
      <c r="E28" s="31">
        <f>SUM(C28:D28)</f>
        <v>12</v>
      </c>
      <c r="F28" s="47">
        <v>119</v>
      </c>
      <c r="G28" s="46">
        <v>104</v>
      </c>
      <c r="H28" s="46">
        <v>70</v>
      </c>
      <c r="I28" s="46">
        <v>63</v>
      </c>
      <c r="J28" s="46">
        <v>50</v>
      </c>
      <c r="K28" s="31">
        <f>SUM(F28:J28)</f>
        <v>406</v>
      </c>
      <c r="L28" s="33">
        <f>SUM(K28,E28)</f>
        <v>418</v>
      </c>
    </row>
    <row r="29" spans="2:12" s="13" customFormat="1" ht="19.5" customHeight="1" thickBot="1">
      <c r="B29" s="48" t="s">
        <v>15</v>
      </c>
      <c r="C29" s="49">
        <v>0</v>
      </c>
      <c r="D29" s="49">
        <v>0</v>
      </c>
      <c r="E29" s="50">
        <f>SUM(C29:D29)</f>
        <v>0</v>
      </c>
      <c r="F29" s="51">
        <v>1</v>
      </c>
      <c r="G29" s="49">
        <v>2</v>
      </c>
      <c r="H29" s="49">
        <v>1</v>
      </c>
      <c r="I29" s="49">
        <v>0</v>
      </c>
      <c r="J29" s="49">
        <v>1</v>
      </c>
      <c r="K29" s="50">
        <f>SUM(F29:J29)</f>
        <v>5</v>
      </c>
      <c r="L29" s="52">
        <f>SUM(E29,K29)</f>
        <v>5</v>
      </c>
    </row>
    <row r="30" spans="2:12" s="13" customFormat="1" ht="19.5" customHeight="1" thickBot="1" thickTop="1">
      <c r="B30" s="40" t="s">
        <v>16</v>
      </c>
      <c r="C30" s="53">
        <f aca="true" t="shared" si="2" ref="C30:L30">SUM(C28:C29)</f>
        <v>5</v>
      </c>
      <c r="D30" s="53">
        <f t="shared" si="2"/>
        <v>7</v>
      </c>
      <c r="E30" s="54">
        <f t="shared" si="2"/>
        <v>12</v>
      </c>
      <c r="F30" s="55">
        <f t="shared" si="2"/>
        <v>120</v>
      </c>
      <c r="G30" s="53">
        <f t="shared" si="2"/>
        <v>106</v>
      </c>
      <c r="H30" s="53">
        <f t="shared" si="2"/>
        <v>71</v>
      </c>
      <c r="I30" s="53">
        <f t="shared" si="2"/>
        <v>63</v>
      </c>
      <c r="J30" s="53">
        <f t="shared" si="2"/>
        <v>51</v>
      </c>
      <c r="K30" s="54">
        <f t="shared" si="2"/>
        <v>411</v>
      </c>
      <c r="L30" s="56">
        <f t="shared" si="2"/>
        <v>423</v>
      </c>
    </row>
    <row r="31" spans="2:12" s="13" customFormat="1" ht="19.5" customHeight="1"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="13" customFormat="1" ht="19.5" customHeight="1" thickBot="1">
      <c r="B32" s="14" t="s">
        <v>19</v>
      </c>
    </row>
    <row r="33" spans="2:12" ht="19.5" customHeight="1">
      <c r="B33" s="5"/>
      <c r="C33" s="4" t="s">
        <v>5</v>
      </c>
      <c r="D33" s="4" t="s">
        <v>6</v>
      </c>
      <c r="E33" s="6" t="s">
        <v>3</v>
      </c>
      <c r="F33" s="7" t="s">
        <v>7</v>
      </c>
      <c r="G33" s="4" t="s">
        <v>8</v>
      </c>
      <c r="H33" s="4" t="s">
        <v>9</v>
      </c>
      <c r="I33" s="4" t="s">
        <v>10</v>
      </c>
      <c r="J33" s="4" t="s">
        <v>11</v>
      </c>
      <c r="K33" s="6" t="s">
        <v>3</v>
      </c>
      <c r="L33" s="8" t="s">
        <v>12</v>
      </c>
    </row>
    <row r="34" spans="2:12" s="13" customFormat="1" ht="19.5" customHeight="1">
      <c r="B34" s="64" t="s">
        <v>20</v>
      </c>
      <c r="C34" s="65">
        <f>SUBTOTAL(9,C35:C36)</f>
        <v>0</v>
      </c>
      <c r="D34" s="65">
        <f aca="true" t="shared" si="3" ref="D34:L34">SUBTOTAL(9,D35:D36)</f>
        <v>0</v>
      </c>
      <c r="E34" s="66">
        <f t="shared" si="3"/>
        <v>0</v>
      </c>
      <c r="F34" s="67">
        <f t="shared" si="3"/>
        <v>1</v>
      </c>
      <c r="G34" s="65">
        <f t="shared" si="3"/>
        <v>3</v>
      </c>
      <c r="H34" s="65">
        <f t="shared" si="3"/>
        <v>35</v>
      </c>
      <c r="I34" s="65">
        <f t="shared" si="3"/>
        <v>143</v>
      </c>
      <c r="J34" s="65">
        <f t="shared" si="3"/>
        <v>118</v>
      </c>
      <c r="K34" s="66">
        <f>SUBTOTAL(9,K35:K36)</f>
        <v>300</v>
      </c>
      <c r="L34" s="68">
        <f t="shared" si="3"/>
        <v>300</v>
      </c>
    </row>
    <row r="35" spans="2:12" s="13" customFormat="1" ht="19.5" customHeight="1">
      <c r="B35" s="59" t="s">
        <v>13</v>
      </c>
      <c r="C35" s="60">
        <v>0</v>
      </c>
      <c r="D35" s="60">
        <v>0</v>
      </c>
      <c r="E35" s="61">
        <f>SUM(C35:D35)</f>
        <v>0</v>
      </c>
      <c r="F35" s="62">
        <v>1</v>
      </c>
      <c r="G35" s="60">
        <v>3</v>
      </c>
      <c r="H35" s="60">
        <v>35</v>
      </c>
      <c r="I35" s="60">
        <v>142</v>
      </c>
      <c r="J35" s="60">
        <v>118</v>
      </c>
      <c r="K35" s="61">
        <f>SUM(F35:J35)</f>
        <v>299</v>
      </c>
      <c r="L35" s="63">
        <f>SUM(E35,K35)</f>
        <v>299</v>
      </c>
    </row>
    <row r="36" spans="2:12" s="13" customFormat="1" ht="19.5" customHeight="1">
      <c r="B36" s="69" t="s">
        <v>15</v>
      </c>
      <c r="C36" s="70">
        <v>0</v>
      </c>
      <c r="D36" s="70">
        <v>0</v>
      </c>
      <c r="E36" s="71">
        <f aca="true" t="shared" si="4" ref="E36:E42">SUM(C36:D36)</f>
        <v>0</v>
      </c>
      <c r="F36" s="72">
        <v>0</v>
      </c>
      <c r="G36" s="70">
        <v>0</v>
      </c>
      <c r="H36" s="70">
        <v>0</v>
      </c>
      <c r="I36" s="70">
        <v>1</v>
      </c>
      <c r="J36" s="70">
        <v>0</v>
      </c>
      <c r="K36" s="61">
        <f>SUM(F36:J36)</f>
        <v>1</v>
      </c>
      <c r="L36" s="63">
        <f>SUM(E36,K36)</f>
        <v>1</v>
      </c>
    </row>
    <row r="37" spans="2:12" s="13" customFormat="1" ht="19.5" customHeight="1">
      <c r="B37" s="64" t="s">
        <v>21</v>
      </c>
      <c r="C37" s="65">
        <f>SUBTOTAL(9,C38:C39)</f>
        <v>0</v>
      </c>
      <c r="D37" s="65">
        <f aca="true" t="shared" si="5" ref="D37:L37">SUBTOTAL(9,D38:D39)</f>
        <v>0</v>
      </c>
      <c r="E37" s="66">
        <f t="shared" si="5"/>
        <v>0</v>
      </c>
      <c r="F37" s="67">
        <f t="shared" si="5"/>
        <v>12</v>
      </c>
      <c r="G37" s="65">
        <f t="shared" si="5"/>
        <v>32</v>
      </c>
      <c r="H37" s="65">
        <f t="shared" si="5"/>
        <v>42</v>
      </c>
      <c r="I37" s="65">
        <f t="shared" si="5"/>
        <v>36</v>
      </c>
      <c r="J37" s="65">
        <f t="shared" si="5"/>
        <v>24</v>
      </c>
      <c r="K37" s="66">
        <f>SUBTOTAL(9,K38:K39)</f>
        <v>146</v>
      </c>
      <c r="L37" s="68">
        <f t="shared" si="5"/>
        <v>146</v>
      </c>
    </row>
    <row r="38" spans="2:12" s="13" customFormat="1" ht="19.5" customHeight="1">
      <c r="B38" s="59" t="s">
        <v>13</v>
      </c>
      <c r="C38" s="60">
        <v>0</v>
      </c>
      <c r="D38" s="60">
        <v>0</v>
      </c>
      <c r="E38" s="61">
        <f t="shared" si="4"/>
        <v>0</v>
      </c>
      <c r="F38" s="62">
        <v>12</v>
      </c>
      <c r="G38" s="60">
        <v>32</v>
      </c>
      <c r="H38" s="60">
        <v>41</v>
      </c>
      <c r="I38" s="60">
        <v>35</v>
      </c>
      <c r="J38" s="60">
        <v>24</v>
      </c>
      <c r="K38" s="61">
        <f>SUM(F38:J38)</f>
        <v>144</v>
      </c>
      <c r="L38" s="63">
        <f>SUM(E38,K38)</f>
        <v>144</v>
      </c>
    </row>
    <row r="39" spans="2:12" s="13" customFormat="1" ht="19.5" customHeight="1">
      <c r="B39" s="69" t="s">
        <v>15</v>
      </c>
      <c r="C39" s="70">
        <v>0</v>
      </c>
      <c r="D39" s="70">
        <v>0</v>
      </c>
      <c r="E39" s="71">
        <f t="shared" si="4"/>
        <v>0</v>
      </c>
      <c r="F39" s="72">
        <v>0</v>
      </c>
      <c r="G39" s="70">
        <v>0</v>
      </c>
      <c r="H39" s="70">
        <v>1</v>
      </c>
      <c r="I39" s="70">
        <v>1</v>
      </c>
      <c r="J39" s="70">
        <v>0</v>
      </c>
      <c r="K39" s="61">
        <f>SUM(F39:J39)</f>
        <v>2</v>
      </c>
      <c r="L39" s="63">
        <f>SUM(E39,K39)</f>
        <v>2</v>
      </c>
    </row>
    <row r="40" spans="2:12" s="13" customFormat="1" ht="19.5" customHeight="1">
      <c r="B40" s="73" t="s">
        <v>22</v>
      </c>
      <c r="C40" s="65">
        <f>SUBTOTAL(9,C41:C42)</f>
        <v>0</v>
      </c>
      <c r="D40" s="65">
        <f aca="true" t="shared" si="6" ref="D40:L40">SUBTOTAL(9,D41:D42)</f>
        <v>0</v>
      </c>
      <c r="E40" s="66">
        <f t="shared" si="6"/>
        <v>0</v>
      </c>
      <c r="F40" s="67">
        <f t="shared" si="6"/>
        <v>0</v>
      </c>
      <c r="G40" s="65">
        <f t="shared" si="6"/>
        <v>0</v>
      </c>
      <c r="H40" s="65">
        <f t="shared" si="6"/>
        <v>2</v>
      </c>
      <c r="I40" s="65">
        <f t="shared" si="6"/>
        <v>23</v>
      </c>
      <c r="J40" s="65">
        <f t="shared" si="6"/>
        <v>21</v>
      </c>
      <c r="K40" s="66">
        <f>SUBTOTAL(9,K41:K42)</f>
        <v>46</v>
      </c>
      <c r="L40" s="68">
        <f t="shared" si="6"/>
        <v>46</v>
      </c>
    </row>
    <row r="41" spans="2:12" s="13" customFormat="1" ht="19.5" customHeight="1">
      <c r="B41" s="59" t="s">
        <v>13</v>
      </c>
      <c r="C41" s="60">
        <v>0</v>
      </c>
      <c r="D41" s="60">
        <v>0</v>
      </c>
      <c r="E41" s="61">
        <f t="shared" si="4"/>
        <v>0</v>
      </c>
      <c r="F41" s="62">
        <v>0</v>
      </c>
      <c r="G41" s="60">
        <v>0</v>
      </c>
      <c r="H41" s="60">
        <v>2</v>
      </c>
      <c r="I41" s="60">
        <v>22</v>
      </c>
      <c r="J41" s="60">
        <v>21</v>
      </c>
      <c r="K41" s="61">
        <f>SUM(F41:J41)</f>
        <v>45</v>
      </c>
      <c r="L41" s="63">
        <f>SUM(E41,K41)</f>
        <v>45</v>
      </c>
    </row>
    <row r="42" spans="2:12" s="13" customFormat="1" ht="19.5" customHeight="1">
      <c r="B42" s="69" t="s">
        <v>15</v>
      </c>
      <c r="C42" s="70">
        <v>0</v>
      </c>
      <c r="D42" s="70">
        <v>0</v>
      </c>
      <c r="E42" s="71">
        <f t="shared" si="4"/>
        <v>0</v>
      </c>
      <c r="F42" s="72">
        <v>0</v>
      </c>
      <c r="G42" s="70">
        <v>0</v>
      </c>
      <c r="H42" s="70">
        <v>0</v>
      </c>
      <c r="I42" s="70">
        <v>1</v>
      </c>
      <c r="J42" s="70">
        <v>0</v>
      </c>
      <c r="K42" s="71">
        <f>SUM(F42:J42)</f>
        <v>1</v>
      </c>
      <c r="L42" s="90">
        <f>SUM(E42,K42)</f>
        <v>1</v>
      </c>
    </row>
    <row r="43" spans="2:12" s="13" customFormat="1" ht="19.5" customHeight="1">
      <c r="B43" s="85" t="s">
        <v>29</v>
      </c>
      <c r="C43" s="86">
        <f aca="true" t="shared" si="7" ref="C43:L43">SUBTOTAL(9,C44:C45)</f>
        <v>0</v>
      </c>
      <c r="D43" s="86">
        <f t="shared" si="7"/>
        <v>0</v>
      </c>
      <c r="E43" s="87">
        <f t="shared" si="7"/>
        <v>0</v>
      </c>
      <c r="F43" s="88">
        <f t="shared" si="7"/>
        <v>0</v>
      </c>
      <c r="G43" s="86">
        <f t="shared" si="7"/>
        <v>0</v>
      </c>
      <c r="H43" s="86">
        <f t="shared" si="7"/>
        <v>0</v>
      </c>
      <c r="I43" s="86">
        <f t="shared" si="7"/>
        <v>3</v>
      </c>
      <c r="J43" s="86">
        <f t="shared" si="7"/>
        <v>2</v>
      </c>
      <c r="K43" s="87">
        <f t="shared" si="7"/>
        <v>5</v>
      </c>
      <c r="L43" s="89">
        <f t="shared" si="7"/>
        <v>5</v>
      </c>
    </row>
    <row r="44" spans="2:12" s="13" customFormat="1" ht="19.5" customHeight="1">
      <c r="B44" s="59" t="s">
        <v>13</v>
      </c>
      <c r="C44" s="60">
        <v>0</v>
      </c>
      <c r="D44" s="60">
        <v>0</v>
      </c>
      <c r="E44" s="61">
        <f>SUM(C44:D44)</f>
        <v>0</v>
      </c>
      <c r="F44" s="62">
        <v>0</v>
      </c>
      <c r="G44" s="60">
        <v>0</v>
      </c>
      <c r="H44" s="60">
        <v>0</v>
      </c>
      <c r="I44" s="60">
        <v>3</v>
      </c>
      <c r="J44" s="60">
        <v>2</v>
      </c>
      <c r="K44" s="61">
        <f>SUM(F44:J44)</f>
        <v>5</v>
      </c>
      <c r="L44" s="63">
        <f>SUM(E44,K44)</f>
        <v>5</v>
      </c>
    </row>
    <row r="45" spans="2:12" s="13" customFormat="1" ht="19.5" customHeight="1" thickBot="1">
      <c r="B45" s="74" t="s">
        <v>15</v>
      </c>
      <c r="C45" s="75">
        <v>0</v>
      </c>
      <c r="D45" s="75">
        <v>0</v>
      </c>
      <c r="E45" s="76">
        <f>SUM(C45:D45)</f>
        <v>0</v>
      </c>
      <c r="F45" s="77">
        <v>0</v>
      </c>
      <c r="G45" s="75">
        <v>0</v>
      </c>
      <c r="H45" s="75">
        <v>0</v>
      </c>
      <c r="I45" s="75">
        <v>0</v>
      </c>
      <c r="J45" s="75">
        <v>0</v>
      </c>
      <c r="K45" s="61">
        <f>SUM(F45:J45)</f>
        <v>0</v>
      </c>
      <c r="L45" s="63">
        <f>SUM(E45,K45)</f>
        <v>0</v>
      </c>
    </row>
    <row r="46" spans="2:12" s="13" customFormat="1" ht="19.5" customHeight="1" thickBot="1" thickTop="1">
      <c r="B46" s="40" t="s">
        <v>16</v>
      </c>
      <c r="C46" s="12">
        <f aca="true" t="shared" si="8" ref="C46:J46">SUBTOTAL(9,C34:C45)</f>
        <v>0</v>
      </c>
      <c r="D46" s="12">
        <f t="shared" si="8"/>
        <v>0</v>
      </c>
      <c r="E46" s="78">
        <f t="shared" si="8"/>
        <v>0</v>
      </c>
      <c r="F46" s="79">
        <f t="shared" si="8"/>
        <v>13</v>
      </c>
      <c r="G46" s="79">
        <f t="shared" si="8"/>
        <v>35</v>
      </c>
      <c r="H46" s="79">
        <f t="shared" si="8"/>
        <v>79</v>
      </c>
      <c r="I46" s="79">
        <f t="shared" si="8"/>
        <v>205</v>
      </c>
      <c r="J46" s="79">
        <f t="shared" si="8"/>
        <v>165</v>
      </c>
      <c r="K46" s="78">
        <f>SUM(F46:J46)</f>
        <v>497</v>
      </c>
      <c r="L46" s="80">
        <f>SUM(E46,K46)</f>
        <v>497</v>
      </c>
    </row>
    <row r="47" ht="13.5">
      <c r="B47" s="11"/>
    </row>
    <row r="48" spans="2:12" ht="13.5">
      <c r="B48" t="s">
        <v>24</v>
      </c>
      <c r="L48" s="10" t="s">
        <v>23</v>
      </c>
    </row>
  </sheetData>
  <sheetProtection password="E479" sheet="1" selectLockedCells="1" selectUnlockedCells="1"/>
  <mergeCells count="4">
    <mergeCell ref="C5:D5"/>
    <mergeCell ref="E5:F5"/>
    <mergeCell ref="C6:D6"/>
    <mergeCell ref="E6:F6"/>
  </mergeCells>
  <conditionalFormatting sqref="B47">
    <cfRule type="expression" priority="1" dxfId="12" stopIfTrue="1">
      <formula>IF(SUBTOTAL(9,$K$34:$K$42)=$K$46,TRUE(),FALSE())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48"/>
  <sheetViews>
    <sheetView zoomScaleSheetLayoutView="100" zoomScalePageLayoutView="0" workbookViewId="0" topLeftCell="A1">
      <selection activeCell="C45" sqref="C45:D45 F45:J45"/>
    </sheetView>
  </sheetViews>
  <sheetFormatPr defaultColWidth="9.140625" defaultRowHeight="15"/>
  <cols>
    <col min="1" max="1" width="1.421875" style="0" customWidth="1"/>
    <col min="2" max="2" width="16.57421875" style="0" customWidth="1"/>
    <col min="3" max="12" width="9.57421875" style="0" customWidth="1"/>
  </cols>
  <sheetData>
    <row r="2" spans="2:12" ht="24">
      <c r="B2" s="1" t="s">
        <v>48</v>
      </c>
      <c r="L2" s="2" t="s">
        <v>0</v>
      </c>
    </row>
    <row r="4" ht="19.5" customHeight="1" thickBot="1">
      <c r="B4" s="3" t="s">
        <v>1</v>
      </c>
    </row>
    <row r="5" spans="2:7" s="13" customFormat="1" ht="19.5" customHeight="1">
      <c r="B5" s="15" t="s">
        <v>2</v>
      </c>
      <c r="C5" s="103" t="s">
        <v>26</v>
      </c>
      <c r="D5" s="104"/>
      <c r="E5" s="103" t="s">
        <v>25</v>
      </c>
      <c r="F5" s="104"/>
      <c r="G5" s="17" t="s">
        <v>3</v>
      </c>
    </row>
    <row r="6" spans="2:10" s="13" customFormat="1" ht="19.5" customHeight="1" thickBot="1">
      <c r="B6" s="18">
        <v>6306</v>
      </c>
      <c r="C6" s="105">
        <v>4891</v>
      </c>
      <c r="D6" s="106"/>
      <c r="E6" s="105">
        <v>3318</v>
      </c>
      <c r="F6" s="106"/>
      <c r="G6" s="19">
        <f>SUM(B6:F6)</f>
        <v>14515</v>
      </c>
      <c r="J6" s="20"/>
    </row>
    <row r="7" s="13" customFormat="1" ht="19.5" customHeight="1"/>
    <row r="8" s="13" customFormat="1" ht="19.5" customHeight="1" thickBot="1">
      <c r="B8" s="14" t="s">
        <v>4</v>
      </c>
    </row>
    <row r="9" spans="2:12" s="13" customFormat="1" ht="19.5" customHeight="1">
      <c r="B9" s="21"/>
      <c r="C9" s="16" t="s">
        <v>5</v>
      </c>
      <c r="D9" s="16" t="s">
        <v>6</v>
      </c>
      <c r="E9" s="22" t="s">
        <v>3</v>
      </c>
      <c r="F9" s="100" t="s">
        <v>7</v>
      </c>
      <c r="G9" s="16" t="s">
        <v>8</v>
      </c>
      <c r="H9" s="16" t="s">
        <v>9</v>
      </c>
      <c r="I9" s="16" t="s">
        <v>10</v>
      </c>
      <c r="J9" s="16" t="s">
        <v>11</v>
      </c>
      <c r="K9" s="22" t="s">
        <v>3</v>
      </c>
      <c r="L9" s="23" t="s">
        <v>12</v>
      </c>
    </row>
    <row r="10" spans="2:12" s="13" customFormat="1" ht="19.5" customHeight="1">
      <c r="B10" s="24" t="s">
        <v>13</v>
      </c>
      <c r="C10" s="25">
        <f>SUBTOTAL(9,C11:C13)</f>
        <v>548</v>
      </c>
      <c r="D10" s="25">
        <f>SUBTOTAL(9,D11:D13)</f>
        <v>385</v>
      </c>
      <c r="E10" s="26">
        <f>SUBTOTAL(9,C11:D13)</f>
        <v>933</v>
      </c>
      <c r="F10" s="27">
        <f>SUBTOTAL(9,F11:F13)</f>
        <v>672</v>
      </c>
      <c r="G10" s="25">
        <f>SUBTOTAL(9,G11:G13)</f>
        <v>490</v>
      </c>
      <c r="H10" s="25">
        <f>SUBTOTAL(9,H11:H13)</f>
        <v>365</v>
      </c>
      <c r="I10" s="25">
        <f>SUBTOTAL(9,I11:I13)</f>
        <v>391</v>
      </c>
      <c r="J10" s="25">
        <f>SUBTOTAL(9,J11:J13)</f>
        <v>290</v>
      </c>
      <c r="K10" s="26">
        <f>SUBTOTAL(9,F11:J13)</f>
        <v>2208</v>
      </c>
      <c r="L10" s="28">
        <f>SUBTOTAL(9,C11:J13)</f>
        <v>3141</v>
      </c>
    </row>
    <row r="11" spans="2:12" s="13" customFormat="1" ht="19.5" customHeight="1">
      <c r="B11" s="29" t="s">
        <v>14</v>
      </c>
      <c r="C11" s="30">
        <v>45</v>
      </c>
      <c r="D11" s="30">
        <v>41</v>
      </c>
      <c r="E11" s="31">
        <f>SUBTOTAL(9,C11:D11)</f>
        <v>86</v>
      </c>
      <c r="F11" s="32">
        <v>48</v>
      </c>
      <c r="G11" s="30">
        <v>39</v>
      </c>
      <c r="H11" s="30">
        <v>26</v>
      </c>
      <c r="I11" s="30">
        <v>31</v>
      </c>
      <c r="J11" s="30">
        <v>14</v>
      </c>
      <c r="K11" s="31">
        <f>SUBTOTAL(9,F11:J11)</f>
        <v>158</v>
      </c>
      <c r="L11" s="33">
        <f>SUBTOTAL(9,C11:J11)</f>
        <v>244</v>
      </c>
    </row>
    <row r="12" spans="2:12" s="13" customFormat="1" ht="19.5" customHeight="1">
      <c r="B12" s="29" t="s">
        <v>28</v>
      </c>
      <c r="C12" s="30">
        <v>196</v>
      </c>
      <c r="D12" s="30">
        <v>121</v>
      </c>
      <c r="E12" s="31">
        <f>SUBTOTAL(9,C12:D12)</f>
        <v>317</v>
      </c>
      <c r="F12" s="32">
        <v>185</v>
      </c>
      <c r="G12" s="30">
        <v>116</v>
      </c>
      <c r="H12" s="30">
        <v>85</v>
      </c>
      <c r="I12" s="30">
        <v>78</v>
      </c>
      <c r="J12" s="30">
        <v>68</v>
      </c>
      <c r="K12" s="31">
        <f>SUBTOTAL(9,F12:J12)</f>
        <v>532</v>
      </c>
      <c r="L12" s="33">
        <f>SUBTOTAL(9,C12:J12)</f>
        <v>849</v>
      </c>
    </row>
    <row r="13" spans="2:12" s="13" customFormat="1" ht="19.5" customHeight="1">
      <c r="B13" s="29" t="s">
        <v>27</v>
      </c>
      <c r="C13" s="30">
        <v>307</v>
      </c>
      <c r="D13" s="30">
        <v>223</v>
      </c>
      <c r="E13" s="31">
        <f>SUBTOTAL(9,C13:D13)</f>
        <v>530</v>
      </c>
      <c r="F13" s="32">
        <v>439</v>
      </c>
      <c r="G13" s="30">
        <v>335</v>
      </c>
      <c r="H13" s="30">
        <v>254</v>
      </c>
      <c r="I13" s="30">
        <v>282</v>
      </c>
      <c r="J13" s="30">
        <v>208</v>
      </c>
      <c r="K13" s="31">
        <f>SUBTOTAL(9,F13:J13)</f>
        <v>1518</v>
      </c>
      <c r="L13" s="33">
        <f>SUBTOTAL(9,C13:J13)</f>
        <v>2048</v>
      </c>
    </row>
    <row r="14" spans="2:12" s="13" customFormat="1" ht="19.5" customHeight="1" thickBot="1">
      <c r="B14" s="34" t="s">
        <v>15</v>
      </c>
      <c r="C14" s="35">
        <v>7</v>
      </c>
      <c r="D14" s="35">
        <v>1</v>
      </c>
      <c r="E14" s="36">
        <f>SUBTOTAL(9,C14:D14)</f>
        <v>8</v>
      </c>
      <c r="F14" s="37">
        <v>4</v>
      </c>
      <c r="G14" s="35">
        <v>10</v>
      </c>
      <c r="H14" s="35">
        <v>9</v>
      </c>
      <c r="I14" s="35">
        <v>4</v>
      </c>
      <c r="J14" s="35">
        <v>4</v>
      </c>
      <c r="K14" s="38">
        <f>SUBTOTAL(9,F14:J14)</f>
        <v>31</v>
      </c>
      <c r="L14" s="39">
        <f>SUBTOTAL(9,C14:J14)</f>
        <v>39</v>
      </c>
    </row>
    <row r="15" spans="2:12" s="13" customFormat="1" ht="19.5" customHeight="1" thickBot="1" thickTop="1">
      <c r="B15" s="40" t="s">
        <v>16</v>
      </c>
      <c r="C15" s="41">
        <f>SUBTOTAL(9,C10:C14)</f>
        <v>555</v>
      </c>
      <c r="D15" s="41">
        <f aca="true" t="shared" si="0" ref="D15:J15">SUBTOTAL(9,D10:D14)</f>
        <v>386</v>
      </c>
      <c r="E15" s="42">
        <f>SUBTOTAL(9,C10:D14)</f>
        <v>941</v>
      </c>
      <c r="F15" s="43">
        <f t="shared" si="0"/>
        <v>676</v>
      </c>
      <c r="G15" s="41">
        <f t="shared" si="0"/>
        <v>500</v>
      </c>
      <c r="H15" s="41">
        <f t="shared" si="0"/>
        <v>374</v>
      </c>
      <c r="I15" s="41">
        <f t="shared" si="0"/>
        <v>395</v>
      </c>
      <c r="J15" s="41">
        <f t="shared" si="0"/>
        <v>294</v>
      </c>
      <c r="K15" s="42">
        <f>SUBTOTAL(9,F10:J14)</f>
        <v>2239</v>
      </c>
      <c r="L15" s="44">
        <f>SUBTOTAL(9,B10:J14)</f>
        <v>3180</v>
      </c>
    </row>
    <row r="16" s="13" customFormat="1" ht="13.5"/>
    <row r="17" s="13" customFormat="1" ht="27" customHeight="1"/>
    <row r="18" ht="24">
      <c r="B18" s="1" t="s">
        <v>49</v>
      </c>
    </row>
    <row r="19" ht="19.5" customHeight="1">
      <c r="B19" s="9"/>
    </row>
    <row r="20" ht="19.5" customHeight="1" thickBot="1">
      <c r="B20" s="3" t="s">
        <v>17</v>
      </c>
    </row>
    <row r="21" spans="2:12" s="13" customFormat="1" ht="19.5" customHeight="1">
      <c r="B21" s="21"/>
      <c r="C21" s="16" t="s">
        <v>5</v>
      </c>
      <c r="D21" s="16" t="s">
        <v>6</v>
      </c>
      <c r="E21" s="22" t="s">
        <v>3</v>
      </c>
      <c r="F21" s="81" t="s">
        <v>7</v>
      </c>
      <c r="G21" s="16" t="s">
        <v>8</v>
      </c>
      <c r="H21" s="16" t="s">
        <v>9</v>
      </c>
      <c r="I21" s="16" t="s">
        <v>10</v>
      </c>
      <c r="J21" s="16" t="s">
        <v>11</v>
      </c>
      <c r="K21" s="22" t="s">
        <v>3</v>
      </c>
      <c r="L21" s="23" t="s">
        <v>12</v>
      </c>
    </row>
    <row r="22" spans="2:12" s="13" customFormat="1" ht="19.5" customHeight="1">
      <c r="B22" s="45" t="s">
        <v>13</v>
      </c>
      <c r="C22" s="46">
        <v>216</v>
      </c>
      <c r="D22" s="46">
        <v>212</v>
      </c>
      <c r="E22" s="31">
        <f>SUM(C22:D22)</f>
        <v>428</v>
      </c>
      <c r="F22" s="82">
        <v>513</v>
      </c>
      <c r="G22" s="46">
        <v>392</v>
      </c>
      <c r="H22" s="46">
        <v>219</v>
      </c>
      <c r="I22" s="46">
        <v>145</v>
      </c>
      <c r="J22" s="46">
        <v>75</v>
      </c>
      <c r="K22" s="31">
        <f>SUM(F22:J22)</f>
        <v>1344</v>
      </c>
      <c r="L22" s="33">
        <f>SUM(K22,E22)</f>
        <v>1772</v>
      </c>
    </row>
    <row r="23" spans="2:12" s="13" customFormat="1" ht="19.5" customHeight="1" thickBot="1">
      <c r="B23" s="48" t="s">
        <v>15</v>
      </c>
      <c r="C23" s="49">
        <v>3</v>
      </c>
      <c r="D23" s="49">
        <v>1</v>
      </c>
      <c r="E23" s="50">
        <f>SUM(C23:D23)</f>
        <v>4</v>
      </c>
      <c r="F23" s="83">
        <v>3</v>
      </c>
      <c r="G23" s="49">
        <v>11</v>
      </c>
      <c r="H23" s="49">
        <v>8</v>
      </c>
      <c r="I23" s="49">
        <v>0</v>
      </c>
      <c r="J23" s="49">
        <v>2</v>
      </c>
      <c r="K23" s="50">
        <f>SUM(F23:J23)</f>
        <v>24</v>
      </c>
      <c r="L23" s="52">
        <f>SUM(E23,K23)</f>
        <v>28</v>
      </c>
    </row>
    <row r="24" spans="2:12" s="13" customFormat="1" ht="19.5" customHeight="1" thickBot="1" thickTop="1">
      <c r="B24" s="40" t="s">
        <v>16</v>
      </c>
      <c r="C24" s="53">
        <f>SUM(C22:C23)</f>
        <v>219</v>
      </c>
      <c r="D24" s="53">
        <f aca="true" t="shared" si="1" ref="D24:L24">SUM(D22:D23)</f>
        <v>213</v>
      </c>
      <c r="E24" s="54">
        <f t="shared" si="1"/>
        <v>432</v>
      </c>
      <c r="F24" s="84">
        <f t="shared" si="1"/>
        <v>516</v>
      </c>
      <c r="G24" s="53">
        <f t="shared" si="1"/>
        <v>403</v>
      </c>
      <c r="H24" s="53">
        <f t="shared" si="1"/>
        <v>227</v>
      </c>
      <c r="I24" s="53">
        <f t="shared" si="1"/>
        <v>145</v>
      </c>
      <c r="J24" s="53">
        <f t="shared" si="1"/>
        <v>77</v>
      </c>
      <c r="K24" s="54">
        <f t="shared" si="1"/>
        <v>1368</v>
      </c>
      <c r="L24" s="56">
        <f t="shared" si="1"/>
        <v>1800</v>
      </c>
    </row>
    <row r="25" spans="2:12" s="13" customFormat="1" ht="19.5" customHeight="1"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="13" customFormat="1" ht="19.5" customHeight="1" thickBot="1">
      <c r="B26" s="14" t="s">
        <v>18</v>
      </c>
    </row>
    <row r="27" spans="2:12" s="13" customFormat="1" ht="19.5" customHeight="1">
      <c r="B27" s="21"/>
      <c r="C27" s="16" t="s">
        <v>5</v>
      </c>
      <c r="D27" s="16" t="s">
        <v>6</v>
      </c>
      <c r="E27" s="22" t="s">
        <v>3</v>
      </c>
      <c r="F27" s="100" t="s">
        <v>7</v>
      </c>
      <c r="G27" s="16" t="s">
        <v>8</v>
      </c>
      <c r="H27" s="16" t="s">
        <v>9</v>
      </c>
      <c r="I27" s="16" t="s">
        <v>10</v>
      </c>
      <c r="J27" s="16" t="s">
        <v>11</v>
      </c>
      <c r="K27" s="22" t="s">
        <v>3</v>
      </c>
      <c r="L27" s="23" t="s">
        <v>12</v>
      </c>
    </row>
    <row r="28" spans="2:12" s="13" customFormat="1" ht="19.5" customHeight="1">
      <c r="B28" s="45" t="s">
        <v>13</v>
      </c>
      <c r="C28" s="46">
        <v>5</v>
      </c>
      <c r="D28" s="46">
        <v>9</v>
      </c>
      <c r="E28" s="31">
        <f>SUM(C28:D28)</f>
        <v>14</v>
      </c>
      <c r="F28" s="47">
        <v>122</v>
      </c>
      <c r="G28" s="46">
        <v>104</v>
      </c>
      <c r="H28" s="46">
        <v>67</v>
      </c>
      <c r="I28" s="46">
        <v>67</v>
      </c>
      <c r="J28" s="46">
        <v>50</v>
      </c>
      <c r="K28" s="31">
        <f>SUM(F28:J28)</f>
        <v>410</v>
      </c>
      <c r="L28" s="33">
        <f>SUM(K28,E28)</f>
        <v>424</v>
      </c>
    </row>
    <row r="29" spans="2:12" s="13" customFormat="1" ht="19.5" customHeight="1" thickBot="1">
      <c r="B29" s="48" t="s">
        <v>15</v>
      </c>
      <c r="C29" s="49">
        <v>0</v>
      </c>
      <c r="D29" s="49">
        <v>0</v>
      </c>
      <c r="E29" s="50">
        <f>SUM(C29:D29)</f>
        <v>0</v>
      </c>
      <c r="F29" s="51">
        <v>1</v>
      </c>
      <c r="G29" s="49">
        <v>3</v>
      </c>
      <c r="H29" s="49">
        <v>1</v>
      </c>
      <c r="I29" s="49">
        <v>0</v>
      </c>
      <c r="J29" s="49">
        <v>1</v>
      </c>
      <c r="K29" s="50">
        <f>SUM(F29:J29)</f>
        <v>6</v>
      </c>
      <c r="L29" s="52">
        <f>SUM(E29,K29)</f>
        <v>6</v>
      </c>
    </row>
    <row r="30" spans="2:12" s="13" customFormat="1" ht="19.5" customHeight="1" thickBot="1" thickTop="1">
      <c r="B30" s="40" t="s">
        <v>16</v>
      </c>
      <c r="C30" s="53">
        <f aca="true" t="shared" si="2" ref="C30:L30">SUM(C28:C29)</f>
        <v>5</v>
      </c>
      <c r="D30" s="53">
        <f t="shared" si="2"/>
        <v>9</v>
      </c>
      <c r="E30" s="54">
        <f t="shared" si="2"/>
        <v>14</v>
      </c>
      <c r="F30" s="55">
        <f t="shared" si="2"/>
        <v>123</v>
      </c>
      <c r="G30" s="53">
        <f t="shared" si="2"/>
        <v>107</v>
      </c>
      <c r="H30" s="53">
        <f t="shared" si="2"/>
        <v>68</v>
      </c>
      <c r="I30" s="53">
        <f t="shared" si="2"/>
        <v>67</v>
      </c>
      <c r="J30" s="53">
        <f t="shared" si="2"/>
        <v>51</v>
      </c>
      <c r="K30" s="54">
        <f t="shared" si="2"/>
        <v>416</v>
      </c>
      <c r="L30" s="56">
        <f t="shared" si="2"/>
        <v>430</v>
      </c>
    </row>
    <row r="31" spans="2:12" s="13" customFormat="1" ht="19.5" customHeight="1"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="13" customFormat="1" ht="19.5" customHeight="1" thickBot="1">
      <c r="B32" s="14" t="s">
        <v>19</v>
      </c>
    </row>
    <row r="33" spans="2:12" ht="19.5" customHeight="1">
      <c r="B33" s="5"/>
      <c r="C33" s="4" t="s">
        <v>5</v>
      </c>
      <c r="D33" s="4" t="s">
        <v>6</v>
      </c>
      <c r="E33" s="6" t="s">
        <v>3</v>
      </c>
      <c r="F33" s="7" t="s">
        <v>7</v>
      </c>
      <c r="G33" s="4" t="s">
        <v>8</v>
      </c>
      <c r="H33" s="4" t="s">
        <v>9</v>
      </c>
      <c r="I33" s="4" t="s">
        <v>10</v>
      </c>
      <c r="J33" s="4" t="s">
        <v>11</v>
      </c>
      <c r="K33" s="6" t="s">
        <v>3</v>
      </c>
      <c r="L33" s="8" t="s">
        <v>12</v>
      </c>
    </row>
    <row r="34" spans="2:12" s="13" customFormat="1" ht="19.5" customHeight="1">
      <c r="B34" s="64" t="s">
        <v>20</v>
      </c>
      <c r="C34" s="65">
        <f>SUBTOTAL(9,C35:C36)</f>
        <v>0</v>
      </c>
      <c r="D34" s="65">
        <f aca="true" t="shared" si="3" ref="D34:L34">SUBTOTAL(9,D35:D36)</f>
        <v>0</v>
      </c>
      <c r="E34" s="66">
        <f t="shared" si="3"/>
        <v>0</v>
      </c>
      <c r="F34" s="67">
        <f t="shared" si="3"/>
        <v>1</v>
      </c>
      <c r="G34" s="65">
        <f t="shared" si="3"/>
        <v>3</v>
      </c>
      <c r="H34" s="65">
        <f t="shared" si="3"/>
        <v>34</v>
      </c>
      <c r="I34" s="65">
        <f t="shared" si="3"/>
        <v>144</v>
      </c>
      <c r="J34" s="65">
        <f t="shared" si="3"/>
        <v>119</v>
      </c>
      <c r="K34" s="66">
        <f>SUBTOTAL(9,K35:K36)</f>
        <v>301</v>
      </c>
      <c r="L34" s="68">
        <f t="shared" si="3"/>
        <v>301</v>
      </c>
    </row>
    <row r="35" spans="2:12" s="13" customFormat="1" ht="19.5" customHeight="1">
      <c r="B35" s="59" t="s">
        <v>13</v>
      </c>
      <c r="C35" s="60">
        <v>0</v>
      </c>
      <c r="D35" s="60">
        <v>0</v>
      </c>
      <c r="E35" s="61">
        <f>SUM(C35:D35)</f>
        <v>0</v>
      </c>
      <c r="F35" s="62">
        <v>1</v>
      </c>
      <c r="G35" s="60">
        <v>3</v>
      </c>
      <c r="H35" s="60">
        <v>34</v>
      </c>
      <c r="I35" s="60">
        <v>143</v>
      </c>
      <c r="J35" s="60">
        <v>119</v>
      </c>
      <c r="K35" s="61">
        <f>SUM(F35:J35)</f>
        <v>300</v>
      </c>
      <c r="L35" s="63">
        <f>SUM(E35,K35)</f>
        <v>300</v>
      </c>
    </row>
    <row r="36" spans="2:12" s="13" customFormat="1" ht="19.5" customHeight="1">
      <c r="B36" s="69" t="s">
        <v>15</v>
      </c>
      <c r="C36" s="70">
        <v>0</v>
      </c>
      <c r="D36" s="70">
        <v>0</v>
      </c>
      <c r="E36" s="71">
        <f aca="true" t="shared" si="4" ref="E36:E42">SUM(C36:D36)</f>
        <v>0</v>
      </c>
      <c r="F36" s="72">
        <v>0</v>
      </c>
      <c r="G36" s="70">
        <v>0</v>
      </c>
      <c r="H36" s="70">
        <v>0</v>
      </c>
      <c r="I36" s="70">
        <v>1</v>
      </c>
      <c r="J36" s="70">
        <v>0</v>
      </c>
      <c r="K36" s="61">
        <f>SUM(F36:J36)</f>
        <v>1</v>
      </c>
      <c r="L36" s="63">
        <f>SUM(E36,K36)</f>
        <v>1</v>
      </c>
    </row>
    <row r="37" spans="2:12" s="13" customFormat="1" ht="19.5" customHeight="1">
      <c r="B37" s="64" t="s">
        <v>21</v>
      </c>
      <c r="C37" s="65">
        <f>SUBTOTAL(9,C38:C39)</f>
        <v>0</v>
      </c>
      <c r="D37" s="65">
        <f aca="true" t="shared" si="5" ref="D37:L37">SUBTOTAL(9,D38:D39)</f>
        <v>0</v>
      </c>
      <c r="E37" s="66">
        <f t="shared" si="5"/>
        <v>0</v>
      </c>
      <c r="F37" s="67">
        <f t="shared" si="5"/>
        <v>11</v>
      </c>
      <c r="G37" s="65">
        <f t="shared" si="5"/>
        <v>36</v>
      </c>
      <c r="H37" s="65">
        <f t="shared" si="5"/>
        <v>43</v>
      </c>
      <c r="I37" s="65">
        <f t="shared" si="5"/>
        <v>33</v>
      </c>
      <c r="J37" s="65">
        <f t="shared" si="5"/>
        <v>23</v>
      </c>
      <c r="K37" s="66">
        <f>SUBTOTAL(9,K38:K39)</f>
        <v>146</v>
      </c>
      <c r="L37" s="68">
        <f t="shared" si="5"/>
        <v>146</v>
      </c>
    </row>
    <row r="38" spans="2:12" s="13" customFormat="1" ht="19.5" customHeight="1">
      <c r="B38" s="59" t="s">
        <v>13</v>
      </c>
      <c r="C38" s="60">
        <v>0</v>
      </c>
      <c r="D38" s="60">
        <v>0</v>
      </c>
      <c r="E38" s="61">
        <f t="shared" si="4"/>
        <v>0</v>
      </c>
      <c r="F38" s="62">
        <v>11</v>
      </c>
      <c r="G38" s="60">
        <v>36</v>
      </c>
      <c r="H38" s="60">
        <v>41</v>
      </c>
      <c r="I38" s="60">
        <v>33</v>
      </c>
      <c r="J38" s="60">
        <v>23</v>
      </c>
      <c r="K38" s="61">
        <f>SUM(F38:J38)</f>
        <v>144</v>
      </c>
      <c r="L38" s="63">
        <f>SUM(E38,K38)</f>
        <v>144</v>
      </c>
    </row>
    <row r="39" spans="2:12" s="13" customFormat="1" ht="19.5" customHeight="1">
      <c r="B39" s="69" t="s">
        <v>15</v>
      </c>
      <c r="C39" s="70">
        <v>0</v>
      </c>
      <c r="D39" s="70">
        <v>0</v>
      </c>
      <c r="E39" s="71">
        <f t="shared" si="4"/>
        <v>0</v>
      </c>
      <c r="F39" s="72">
        <v>0</v>
      </c>
      <c r="G39" s="70">
        <v>0</v>
      </c>
      <c r="H39" s="70">
        <v>2</v>
      </c>
      <c r="I39" s="70">
        <v>0</v>
      </c>
      <c r="J39" s="70">
        <v>0</v>
      </c>
      <c r="K39" s="61">
        <f>SUM(F39:J39)</f>
        <v>2</v>
      </c>
      <c r="L39" s="63">
        <f>SUM(E39,K39)</f>
        <v>2</v>
      </c>
    </row>
    <row r="40" spans="2:12" s="13" customFormat="1" ht="19.5" customHeight="1">
      <c r="B40" s="73" t="s">
        <v>22</v>
      </c>
      <c r="C40" s="65">
        <f>SUBTOTAL(9,C41:C42)</f>
        <v>0</v>
      </c>
      <c r="D40" s="65">
        <f aca="true" t="shared" si="6" ref="D40:L40">SUBTOTAL(9,D41:D42)</f>
        <v>0</v>
      </c>
      <c r="E40" s="66">
        <f t="shared" si="6"/>
        <v>0</v>
      </c>
      <c r="F40" s="67">
        <f t="shared" si="6"/>
        <v>0</v>
      </c>
      <c r="G40" s="65">
        <f t="shared" si="6"/>
        <v>0</v>
      </c>
      <c r="H40" s="65">
        <f t="shared" si="6"/>
        <v>2</v>
      </c>
      <c r="I40" s="65">
        <f t="shared" si="6"/>
        <v>24</v>
      </c>
      <c r="J40" s="65">
        <f t="shared" si="6"/>
        <v>18</v>
      </c>
      <c r="K40" s="66">
        <f>SUBTOTAL(9,K41:K42)</f>
        <v>44</v>
      </c>
      <c r="L40" s="68">
        <f t="shared" si="6"/>
        <v>44</v>
      </c>
    </row>
    <row r="41" spans="2:12" s="13" customFormat="1" ht="19.5" customHeight="1">
      <c r="B41" s="59" t="s">
        <v>13</v>
      </c>
      <c r="C41" s="60">
        <v>0</v>
      </c>
      <c r="D41" s="60">
        <v>0</v>
      </c>
      <c r="E41" s="61">
        <f t="shared" si="4"/>
        <v>0</v>
      </c>
      <c r="F41" s="62">
        <v>0</v>
      </c>
      <c r="G41" s="60">
        <v>0</v>
      </c>
      <c r="H41" s="60">
        <v>2</v>
      </c>
      <c r="I41" s="60">
        <v>23</v>
      </c>
      <c r="J41" s="60">
        <v>18</v>
      </c>
      <c r="K41" s="61">
        <f>SUM(F41:J41)</f>
        <v>43</v>
      </c>
      <c r="L41" s="63">
        <f>SUM(E41,K41)</f>
        <v>43</v>
      </c>
    </row>
    <row r="42" spans="2:12" s="13" customFormat="1" ht="19.5" customHeight="1">
      <c r="B42" s="69" t="s">
        <v>15</v>
      </c>
      <c r="C42" s="70">
        <v>0</v>
      </c>
      <c r="D42" s="70">
        <v>0</v>
      </c>
      <c r="E42" s="71">
        <f t="shared" si="4"/>
        <v>0</v>
      </c>
      <c r="F42" s="72">
        <v>0</v>
      </c>
      <c r="G42" s="70">
        <v>0</v>
      </c>
      <c r="H42" s="70">
        <v>0</v>
      </c>
      <c r="I42" s="70">
        <v>1</v>
      </c>
      <c r="J42" s="70">
        <v>0</v>
      </c>
      <c r="K42" s="71">
        <f>SUM(F42:J42)</f>
        <v>1</v>
      </c>
      <c r="L42" s="90">
        <f>SUM(E42,K42)</f>
        <v>1</v>
      </c>
    </row>
    <row r="43" spans="2:12" s="13" customFormat="1" ht="19.5" customHeight="1">
      <c r="B43" s="85" t="s">
        <v>29</v>
      </c>
      <c r="C43" s="86">
        <f aca="true" t="shared" si="7" ref="C43:L43">SUBTOTAL(9,C44:C45)</f>
        <v>0</v>
      </c>
      <c r="D43" s="86">
        <f t="shared" si="7"/>
        <v>0</v>
      </c>
      <c r="E43" s="87">
        <f t="shared" si="7"/>
        <v>0</v>
      </c>
      <c r="F43" s="88">
        <f t="shared" si="7"/>
        <v>0</v>
      </c>
      <c r="G43" s="86">
        <f t="shared" si="7"/>
        <v>0</v>
      </c>
      <c r="H43" s="86">
        <f t="shared" si="7"/>
        <v>0</v>
      </c>
      <c r="I43" s="86">
        <f t="shared" si="7"/>
        <v>3</v>
      </c>
      <c r="J43" s="86">
        <f t="shared" si="7"/>
        <v>1</v>
      </c>
      <c r="K43" s="87">
        <f t="shared" si="7"/>
        <v>4</v>
      </c>
      <c r="L43" s="89">
        <f t="shared" si="7"/>
        <v>4</v>
      </c>
    </row>
    <row r="44" spans="2:12" s="13" customFormat="1" ht="19.5" customHeight="1">
      <c r="B44" s="59" t="s">
        <v>13</v>
      </c>
      <c r="C44" s="60">
        <v>0</v>
      </c>
      <c r="D44" s="60">
        <v>0</v>
      </c>
      <c r="E44" s="61">
        <f>SUM(C44:D44)</f>
        <v>0</v>
      </c>
      <c r="F44" s="62">
        <v>0</v>
      </c>
      <c r="G44" s="60">
        <v>0</v>
      </c>
      <c r="H44" s="60">
        <v>0</v>
      </c>
      <c r="I44" s="60">
        <v>3</v>
      </c>
      <c r="J44" s="60">
        <v>1</v>
      </c>
      <c r="K44" s="61">
        <f>SUM(F44:J44)</f>
        <v>4</v>
      </c>
      <c r="L44" s="63">
        <f>SUM(E44,K44)</f>
        <v>4</v>
      </c>
    </row>
    <row r="45" spans="2:12" s="13" customFormat="1" ht="19.5" customHeight="1" thickBot="1">
      <c r="B45" s="74" t="s">
        <v>15</v>
      </c>
      <c r="C45" s="75">
        <v>0</v>
      </c>
      <c r="D45" s="75">
        <v>0</v>
      </c>
      <c r="E45" s="76">
        <f>SUM(C45:D45)</f>
        <v>0</v>
      </c>
      <c r="F45" s="77">
        <v>0</v>
      </c>
      <c r="G45" s="75">
        <v>0</v>
      </c>
      <c r="H45" s="75">
        <v>0</v>
      </c>
      <c r="I45" s="75">
        <v>0</v>
      </c>
      <c r="J45" s="75">
        <v>0</v>
      </c>
      <c r="K45" s="61">
        <f>SUM(F45:J45)</f>
        <v>0</v>
      </c>
      <c r="L45" s="63">
        <f>SUM(E45,K45)</f>
        <v>0</v>
      </c>
    </row>
    <row r="46" spans="2:12" s="13" customFormat="1" ht="19.5" customHeight="1" thickBot="1" thickTop="1">
      <c r="B46" s="40" t="s">
        <v>16</v>
      </c>
      <c r="C46" s="12">
        <f aca="true" t="shared" si="8" ref="C46:J46">SUBTOTAL(9,C34:C45)</f>
        <v>0</v>
      </c>
      <c r="D46" s="12">
        <f t="shared" si="8"/>
        <v>0</v>
      </c>
      <c r="E46" s="78">
        <f t="shared" si="8"/>
        <v>0</v>
      </c>
      <c r="F46" s="79">
        <f t="shared" si="8"/>
        <v>12</v>
      </c>
      <c r="G46" s="79">
        <f t="shared" si="8"/>
        <v>39</v>
      </c>
      <c r="H46" s="79">
        <f t="shared" si="8"/>
        <v>79</v>
      </c>
      <c r="I46" s="79">
        <f t="shared" si="8"/>
        <v>204</v>
      </c>
      <c r="J46" s="79">
        <f t="shared" si="8"/>
        <v>161</v>
      </c>
      <c r="K46" s="78">
        <f>SUM(F46:J46)</f>
        <v>495</v>
      </c>
      <c r="L46" s="80">
        <f>SUM(E46,K46)</f>
        <v>495</v>
      </c>
    </row>
    <row r="47" ht="13.5">
      <c r="B47" s="11"/>
    </row>
    <row r="48" spans="2:12" ht="13.5">
      <c r="B48" t="s">
        <v>24</v>
      </c>
      <c r="L48" s="10" t="s">
        <v>23</v>
      </c>
    </row>
  </sheetData>
  <sheetProtection password="E479" sheet="1" selectLockedCells="1" selectUnlockedCells="1"/>
  <mergeCells count="4">
    <mergeCell ref="C5:D5"/>
    <mergeCell ref="E5:F5"/>
    <mergeCell ref="C6:D6"/>
    <mergeCell ref="E6:F6"/>
  </mergeCells>
  <conditionalFormatting sqref="B47">
    <cfRule type="expression" priority="1" dxfId="12" stopIfTrue="1">
      <formula>IF(SUBTOTAL(9,$K$34:$K$42)=$K$46,TRUE(),FALSE())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48"/>
  <sheetViews>
    <sheetView zoomScaleSheetLayoutView="100" zoomScalePageLayoutView="0" workbookViewId="0" topLeftCell="A1">
      <selection activeCell="L46" sqref="L46"/>
    </sheetView>
  </sheetViews>
  <sheetFormatPr defaultColWidth="9.140625" defaultRowHeight="15"/>
  <cols>
    <col min="1" max="1" width="1.421875" style="0" customWidth="1"/>
    <col min="2" max="2" width="16.57421875" style="0" customWidth="1"/>
    <col min="3" max="12" width="9.57421875" style="0" customWidth="1"/>
  </cols>
  <sheetData>
    <row r="2" spans="2:12" ht="24">
      <c r="B2" s="1" t="s">
        <v>46</v>
      </c>
      <c r="L2" s="2" t="s">
        <v>0</v>
      </c>
    </row>
    <row r="4" ht="19.5" customHeight="1" thickBot="1">
      <c r="B4" s="3" t="s">
        <v>1</v>
      </c>
    </row>
    <row r="5" spans="2:7" s="13" customFormat="1" ht="19.5" customHeight="1">
      <c r="B5" s="15" t="s">
        <v>2</v>
      </c>
      <c r="C5" s="103" t="s">
        <v>26</v>
      </c>
      <c r="D5" s="104"/>
      <c r="E5" s="103" t="s">
        <v>25</v>
      </c>
      <c r="F5" s="104"/>
      <c r="G5" s="17" t="s">
        <v>3</v>
      </c>
    </row>
    <row r="6" spans="2:10" s="13" customFormat="1" ht="19.5" customHeight="1" thickBot="1">
      <c r="B6" s="18">
        <v>6328</v>
      </c>
      <c r="C6" s="105">
        <v>4879</v>
      </c>
      <c r="D6" s="106"/>
      <c r="E6" s="105">
        <v>3312</v>
      </c>
      <c r="F6" s="106"/>
      <c r="G6" s="19">
        <f>SUM(B6:F6)</f>
        <v>14519</v>
      </c>
      <c r="J6" s="20"/>
    </row>
    <row r="7" s="13" customFormat="1" ht="19.5" customHeight="1"/>
    <row r="8" s="13" customFormat="1" ht="19.5" customHeight="1" thickBot="1">
      <c r="B8" s="14" t="s">
        <v>4</v>
      </c>
    </row>
    <row r="9" spans="2:12" s="13" customFormat="1" ht="19.5" customHeight="1">
      <c r="B9" s="21"/>
      <c r="C9" s="16" t="s">
        <v>5</v>
      </c>
      <c r="D9" s="16" t="s">
        <v>6</v>
      </c>
      <c r="E9" s="22" t="s">
        <v>3</v>
      </c>
      <c r="F9" s="99" t="s">
        <v>7</v>
      </c>
      <c r="G9" s="16" t="s">
        <v>8</v>
      </c>
      <c r="H9" s="16" t="s">
        <v>9</v>
      </c>
      <c r="I9" s="16" t="s">
        <v>10</v>
      </c>
      <c r="J9" s="16" t="s">
        <v>11</v>
      </c>
      <c r="K9" s="22" t="s">
        <v>3</v>
      </c>
      <c r="L9" s="23" t="s">
        <v>12</v>
      </c>
    </row>
    <row r="10" spans="2:12" s="13" customFormat="1" ht="19.5" customHeight="1">
      <c r="B10" s="24" t="s">
        <v>13</v>
      </c>
      <c r="C10" s="25">
        <f>SUBTOTAL(9,C11:C13)</f>
        <v>538</v>
      </c>
      <c r="D10" s="25">
        <f>SUBTOTAL(9,D11:D13)</f>
        <v>379</v>
      </c>
      <c r="E10" s="26">
        <f>SUBTOTAL(9,C11:D13)</f>
        <v>917</v>
      </c>
      <c r="F10" s="27">
        <f>SUBTOTAL(9,F11:F13)</f>
        <v>675</v>
      </c>
      <c r="G10" s="25">
        <f>SUBTOTAL(9,G11:G13)</f>
        <v>503</v>
      </c>
      <c r="H10" s="25">
        <f>SUBTOTAL(9,H11:H13)</f>
        <v>357</v>
      </c>
      <c r="I10" s="25">
        <f>SUBTOTAL(9,I11:I13)</f>
        <v>400</v>
      </c>
      <c r="J10" s="25">
        <f>SUBTOTAL(9,J11:J13)</f>
        <v>288</v>
      </c>
      <c r="K10" s="26">
        <f>SUBTOTAL(9,F11:J13)</f>
        <v>2223</v>
      </c>
      <c r="L10" s="28">
        <f>SUBTOTAL(9,C11:J13)</f>
        <v>3140</v>
      </c>
    </row>
    <row r="11" spans="2:12" s="13" customFormat="1" ht="19.5" customHeight="1">
      <c r="B11" s="29" t="s">
        <v>14</v>
      </c>
      <c r="C11" s="30">
        <v>46</v>
      </c>
      <c r="D11" s="30">
        <v>39</v>
      </c>
      <c r="E11" s="31">
        <f>SUBTOTAL(9,C11:D11)</f>
        <v>85</v>
      </c>
      <c r="F11" s="32">
        <v>50</v>
      </c>
      <c r="G11" s="30">
        <v>39</v>
      </c>
      <c r="H11" s="30">
        <v>24</v>
      </c>
      <c r="I11" s="30">
        <v>30</v>
      </c>
      <c r="J11" s="30">
        <v>11</v>
      </c>
      <c r="K11" s="31">
        <f>SUBTOTAL(9,F11:J11)</f>
        <v>154</v>
      </c>
      <c r="L11" s="33">
        <f>SUBTOTAL(9,C11:J11)</f>
        <v>239</v>
      </c>
    </row>
    <row r="12" spans="2:12" s="13" customFormat="1" ht="19.5" customHeight="1">
      <c r="B12" s="29" t="s">
        <v>28</v>
      </c>
      <c r="C12" s="30">
        <v>191</v>
      </c>
      <c r="D12" s="30">
        <v>117</v>
      </c>
      <c r="E12" s="31">
        <f>SUBTOTAL(9,C12:D12)</f>
        <v>308</v>
      </c>
      <c r="F12" s="32">
        <v>176</v>
      </c>
      <c r="G12" s="30">
        <v>120</v>
      </c>
      <c r="H12" s="30">
        <v>84</v>
      </c>
      <c r="I12" s="30">
        <v>83</v>
      </c>
      <c r="J12" s="30">
        <v>72</v>
      </c>
      <c r="K12" s="31">
        <f>SUBTOTAL(9,F12:J12)</f>
        <v>535</v>
      </c>
      <c r="L12" s="33">
        <f>SUBTOTAL(9,C12:J12)</f>
        <v>843</v>
      </c>
    </row>
    <row r="13" spans="2:12" s="13" customFormat="1" ht="19.5" customHeight="1">
      <c r="B13" s="29" t="s">
        <v>27</v>
      </c>
      <c r="C13" s="30">
        <v>301</v>
      </c>
      <c r="D13" s="30">
        <v>223</v>
      </c>
      <c r="E13" s="31">
        <f>SUBTOTAL(9,C13:D13)</f>
        <v>524</v>
      </c>
      <c r="F13" s="32">
        <v>449</v>
      </c>
      <c r="G13" s="30">
        <v>344</v>
      </c>
      <c r="H13" s="30">
        <v>249</v>
      </c>
      <c r="I13" s="30">
        <v>287</v>
      </c>
      <c r="J13" s="30">
        <v>205</v>
      </c>
      <c r="K13" s="31">
        <f>SUBTOTAL(9,F13:J13)</f>
        <v>1534</v>
      </c>
      <c r="L13" s="33">
        <f>SUBTOTAL(9,C13:J13)</f>
        <v>2058</v>
      </c>
    </row>
    <row r="14" spans="2:12" s="13" customFormat="1" ht="19.5" customHeight="1" thickBot="1">
      <c r="B14" s="34" t="s">
        <v>15</v>
      </c>
      <c r="C14" s="35">
        <v>8</v>
      </c>
      <c r="D14" s="35">
        <v>2</v>
      </c>
      <c r="E14" s="36">
        <f>SUBTOTAL(9,C14:D14)</f>
        <v>10</v>
      </c>
      <c r="F14" s="37">
        <v>4</v>
      </c>
      <c r="G14" s="35">
        <v>10</v>
      </c>
      <c r="H14" s="35">
        <v>9</v>
      </c>
      <c r="I14" s="35">
        <v>4</v>
      </c>
      <c r="J14" s="35">
        <v>4</v>
      </c>
      <c r="K14" s="38">
        <f>SUBTOTAL(9,F14:J14)</f>
        <v>31</v>
      </c>
      <c r="L14" s="39">
        <f>SUBTOTAL(9,C14:J14)</f>
        <v>41</v>
      </c>
    </row>
    <row r="15" spans="2:12" s="13" customFormat="1" ht="19.5" customHeight="1" thickBot="1" thickTop="1">
      <c r="B15" s="40" t="s">
        <v>16</v>
      </c>
      <c r="C15" s="41">
        <f>SUBTOTAL(9,C10:C14)</f>
        <v>546</v>
      </c>
      <c r="D15" s="41">
        <f aca="true" t="shared" si="0" ref="D15:J15">SUBTOTAL(9,D10:D14)</f>
        <v>381</v>
      </c>
      <c r="E15" s="42">
        <f>SUBTOTAL(9,C10:D14)</f>
        <v>927</v>
      </c>
      <c r="F15" s="43">
        <f t="shared" si="0"/>
        <v>679</v>
      </c>
      <c r="G15" s="41">
        <f t="shared" si="0"/>
        <v>513</v>
      </c>
      <c r="H15" s="41">
        <f t="shared" si="0"/>
        <v>366</v>
      </c>
      <c r="I15" s="41">
        <f t="shared" si="0"/>
        <v>404</v>
      </c>
      <c r="J15" s="41">
        <f t="shared" si="0"/>
        <v>292</v>
      </c>
      <c r="K15" s="42">
        <f>SUBTOTAL(9,F10:J14)</f>
        <v>2254</v>
      </c>
      <c r="L15" s="44">
        <f>SUBTOTAL(9,B10:J14)</f>
        <v>3181</v>
      </c>
    </row>
    <row r="16" s="13" customFormat="1" ht="13.5"/>
    <row r="17" s="13" customFormat="1" ht="27" customHeight="1"/>
    <row r="18" ht="24">
      <c r="B18" s="1" t="s">
        <v>47</v>
      </c>
    </row>
    <row r="19" ht="19.5" customHeight="1">
      <c r="B19" s="9"/>
    </row>
    <row r="20" ht="19.5" customHeight="1" thickBot="1">
      <c r="B20" s="3" t="s">
        <v>17</v>
      </c>
    </row>
    <row r="21" spans="2:12" s="13" customFormat="1" ht="19.5" customHeight="1">
      <c r="B21" s="21"/>
      <c r="C21" s="16" t="s">
        <v>5</v>
      </c>
      <c r="D21" s="16" t="s">
        <v>6</v>
      </c>
      <c r="E21" s="22" t="s">
        <v>3</v>
      </c>
      <c r="F21" s="81" t="s">
        <v>7</v>
      </c>
      <c r="G21" s="16" t="s">
        <v>8</v>
      </c>
      <c r="H21" s="16" t="s">
        <v>9</v>
      </c>
      <c r="I21" s="16" t="s">
        <v>10</v>
      </c>
      <c r="J21" s="16" t="s">
        <v>11</v>
      </c>
      <c r="K21" s="22" t="s">
        <v>3</v>
      </c>
      <c r="L21" s="23" t="s">
        <v>12</v>
      </c>
    </row>
    <row r="22" spans="2:12" s="13" customFormat="1" ht="19.5" customHeight="1">
      <c r="B22" s="45" t="s">
        <v>13</v>
      </c>
      <c r="C22" s="46">
        <v>208</v>
      </c>
      <c r="D22" s="46">
        <v>208</v>
      </c>
      <c r="E22" s="31">
        <f>SUM(C22:D22)</f>
        <v>416</v>
      </c>
      <c r="F22" s="82">
        <v>514</v>
      </c>
      <c r="G22" s="46">
        <v>388</v>
      </c>
      <c r="H22" s="46">
        <v>224</v>
      </c>
      <c r="I22" s="46">
        <v>147</v>
      </c>
      <c r="J22" s="46">
        <v>75</v>
      </c>
      <c r="K22" s="31">
        <f>SUM(F22:J22)</f>
        <v>1348</v>
      </c>
      <c r="L22" s="33">
        <f>SUM(K22,E22)</f>
        <v>1764</v>
      </c>
    </row>
    <row r="23" spans="2:12" s="13" customFormat="1" ht="19.5" customHeight="1" thickBot="1">
      <c r="B23" s="48" t="s">
        <v>15</v>
      </c>
      <c r="C23" s="49">
        <v>3</v>
      </c>
      <c r="D23" s="49">
        <v>1</v>
      </c>
      <c r="E23" s="50">
        <f>SUM(C23:D23)</f>
        <v>4</v>
      </c>
      <c r="F23" s="83">
        <v>3</v>
      </c>
      <c r="G23" s="49">
        <v>11</v>
      </c>
      <c r="H23" s="49">
        <v>7</v>
      </c>
      <c r="I23" s="49">
        <v>0</v>
      </c>
      <c r="J23" s="49">
        <v>2</v>
      </c>
      <c r="K23" s="50">
        <f>SUM(F23:J23)</f>
        <v>23</v>
      </c>
      <c r="L23" s="52">
        <f>SUM(E23,K23)</f>
        <v>27</v>
      </c>
    </row>
    <row r="24" spans="2:12" s="13" customFormat="1" ht="19.5" customHeight="1" thickBot="1" thickTop="1">
      <c r="B24" s="40" t="s">
        <v>16</v>
      </c>
      <c r="C24" s="53">
        <f>SUM(C22:C23)</f>
        <v>211</v>
      </c>
      <c r="D24" s="53">
        <f aca="true" t="shared" si="1" ref="D24:L24">SUM(D22:D23)</f>
        <v>209</v>
      </c>
      <c r="E24" s="54">
        <f t="shared" si="1"/>
        <v>420</v>
      </c>
      <c r="F24" s="84">
        <f t="shared" si="1"/>
        <v>517</v>
      </c>
      <c r="G24" s="53">
        <f t="shared" si="1"/>
        <v>399</v>
      </c>
      <c r="H24" s="53">
        <f t="shared" si="1"/>
        <v>231</v>
      </c>
      <c r="I24" s="53">
        <f t="shared" si="1"/>
        <v>147</v>
      </c>
      <c r="J24" s="53">
        <f t="shared" si="1"/>
        <v>77</v>
      </c>
      <c r="K24" s="54">
        <f t="shared" si="1"/>
        <v>1371</v>
      </c>
      <c r="L24" s="56">
        <f t="shared" si="1"/>
        <v>1791</v>
      </c>
    </row>
    <row r="25" spans="2:12" s="13" customFormat="1" ht="19.5" customHeight="1"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="13" customFormat="1" ht="19.5" customHeight="1" thickBot="1">
      <c r="B26" s="14" t="s">
        <v>18</v>
      </c>
    </row>
    <row r="27" spans="2:12" s="13" customFormat="1" ht="19.5" customHeight="1">
      <c r="B27" s="21"/>
      <c r="C27" s="16" t="s">
        <v>5</v>
      </c>
      <c r="D27" s="16" t="s">
        <v>6</v>
      </c>
      <c r="E27" s="22" t="s">
        <v>3</v>
      </c>
      <c r="F27" s="99" t="s">
        <v>7</v>
      </c>
      <c r="G27" s="16" t="s">
        <v>8</v>
      </c>
      <c r="H27" s="16" t="s">
        <v>9</v>
      </c>
      <c r="I27" s="16" t="s">
        <v>10</v>
      </c>
      <c r="J27" s="16" t="s">
        <v>11</v>
      </c>
      <c r="K27" s="22" t="s">
        <v>3</v>
      </c>
      <c r="L27" s="23" t="s">
        <v>12</v>
      </c>
    </row>
    <row r="28" spans="2:12" s="13" customFormat="1" ht="19.5" customHeight="1">
      <c r="B28" s="45" t="s">
        <v>13</v>
      </c>
      <c r="C28" s="46">
        <v>3</v>
      </c>
      <c r="D28" s="46">
        <v>7</v>
      </c>
      <c r="E28" s="31">
        <f>SUM(C28:D28)</f>
        <v>10</v>
      </c>
      <c r="F28" s="47">
        <v>124</v>
      </c>
      <c r="G28" s="46">
        <v>102</v>
      </c>
      <c r="H28" s="46">
        <v>68</v>
      </c>
      <c r="I28" s="46">
        <v>68</v>
      </c>
      <c r="J28" s="46">
        <v>52</v>
      </c>
      <c r="K28" s="31">
        <f>SUM(F28:J28)</f>
        <v>414</v>
      </c>
      <c r="L28" s="33">
        <f>SUM(K28,E28)</f>
        <v>424</v>
      </c>
    </row>
    <row r="29" spans="2:12" s="13" customFormat="1" ht="19.5" customHeight="1" thickBot="1">
      <c r="B29" s="48" t="s">
        <v>15</v>
      </c>
      <c r="C29" s="49">
        <v>0</v>
      </c>
      <c r="D29" s="49">
        <v>0</v>
      </c>
      <c r="E29" s="50">
        <f>SUM(C29:D29)</f>
        <v>0</v>
      </c>
      <c r="F29" s="51">
        <v>1</v>
      </c>
      <c r="G29" s="49">
        <v>3</v>
      </c>
      <c r="H29" s="49">
        <v>1</v>
      </c>
      <c r="I29" s="49">
        <v>0</v>
      </c>
      <c r="J29" s="49">
        <v>1</v>
      </c>
      <c r="K29" s="50">
        <f>SUM(F29:J29)</f>
        <v>6</v>
      </c>
      <c r="L29" s="52">
        <f>SUM(E29,K29)</f>
        <v>6</v>
      </c>
    </row>
    <row r="30" spans="2:12" s="13" customFormat="1" ht="19.5" customHeight="1" thickBot="1" thickTop="1">
      <c r="B30" s="40" t="s">
        <v>16</v>
      </c>
      <c r="C30" s="53">
        <f aca="true" t="shared" si="2" ref="C30:L30">SUM(C28:C29)</f>
        <v>3</v>
      </c>
      <c r="D30" s="53">
        <f t="shared" si="2"/>
        <v>7</v>
      </c>
      <c r="E30" s="54">
        <f t="shared" si="2"/>
        <v>10</v>
      </c>
      <c r="F30" s="55">
        <f t="shared" si="2"/>
        <v>125</v>
      </c>
      <c r="G30" s="53">
        <f t="shared" si="2"/>
        <v>105</v>
      </c>
      <c r="H30" s="53">
        <f t="shared" si="2"/>
        <v>69</v>
      </c>
      <c r="I30" s="53">
        <f t="shared" si="2"/>
        <v>68</v>
      </c>
      <c r="J30" s="53">
        <f t="shared" si="2"/>
        <v>53</v>
      </c>
      <c r="K30" s="54">
        <f t="shared" si="2"/>
        <v>420</v>
      </c>
      <c r="L30" s="56">
        <f t="shared" si="2"/>
        <v>430</v>
      </c>
    </row>
    <row r="31" spans="2:12" s="13" customFormat="1" ht="19.5" customHeight="1"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="13" customFormat="1" ht="19.5" customHeight="1" thickBot="1">
      <c r="B32" s="14" t="s">
        <v>19</v>
      </c>
    </row>
    <row r="33" spans="2:12" ht="19.5" customHeight="1">
      <c r="B33" s="5"/>
      <c r="C33" s="4" t="s">
        <v>5</v>
      </c>
      <c r="D33" s="4" t="s">
        <v>6</v>
      </c>
      <c r="E33" s="6" t="s">
        <v>3</v>
      </c>
      <c r="F33" s="7" t="s">
        <v>7</v>
      </c>
      <c r="G33" s="4" t="s">
        <v>8</v>
      </c>
      <c r="H33" s="4" t="s">
        <v>9</v>
      </c>
      <c r="I33" s="4" t="s">
        <v>10</v>
      </c>
      <c r="J33" s="4" t="s">
        <v>11</v>
      </c>
      <c r="K33" s="6" t="s">
        <v>3</v>
      </c>
      <c r="L33" s="8" t="s">
        <v>12</v>
      </c>
    </row>
    <row r="34" spans="2:12" s="13" customFormat="1" ht="19.5" customHeight="1">
      <c r="B34" s="64" t="s">
        <v>20</v>
      </c>
      <c r="C34" s="65">
        <f>SUBTOTAL(9,C35:C36)</f>
        <v>0</v>
      </c>
      <c r="D34" s="65">
        <f aca="true" t="shared" si="3" ref="D34:L34">SUBTOTAL(9,D35:D36)</f>
        <v>0</v>
      </c>
      <c r="E34" s="66">
        <f t="shared" si="3"/>
        <v>0</v>
      </c>
      <c r="F34" s="67">
        <f t="shared" si="3"/>
        <v>1</v>
      </c>
      <c r="G34" s="65">
        <f t="shared" si="3"/>
        <v>3</v>
      </c>
      <c r="H34" s="65">
        <f t="shared" si="3"/>
        <v>35</v>
      </c>
      <c r="I34" s="65">
        <f t="shared" si="3"/>
        <v>140</v>
      </c>
      <c r="J34" s="65">
        <f t="shared" si="3"/>
        <v>123</v>
      </c>
      <c r="K34" s="66">
        <f>SUBTOTAL(9,K35:K36)</f>
        <v>302</v>
      </c>
      <c r="L34" s="68">
        <f t="shared" si="3"/>
        <v>302</v>
      </c>
    </row>
    <row r="35" spans="2:12" s="13" customFormat="1" ht="19.5" customHeight="1">
      <c r="B35" s="59" t="s">
        <v>13</v>
      </c>
      <c r="C35" s="60">
        <v>0</v>
      </c>
      <c r="D35" s="60">
        <v>0</v>
      </c>
      <c r="E35" s="61">
        <f>SUM(C35:D35)</f>
        <v>0</v>
      </c>
      <c r="F35" s="62">
        <v>1</v>
      </c>
      <c r="G35" s="60">
        <v>3</v>
      </c>
      <c r="H35" s="60">
        <v>35</v>
      </c>
      <c r="I35" s="60">
        <v>139</v>
      </c>
      <c r="J35" s="60">
        <v>123</v>
      </c>
      <c r="K35" s="61">
        <f>SUM(F35:J35)</f>
        <v>301</v>
      </c>
      <c r="L35" s="63">
        <f>SUM(E35,K35)</f>
        <v>301</v>
      </c>
    </row>
    <row r="36" spans="2:12" s="13" customFormat="1" ht="19.5" customHeight="1">
      <c r="B36" s="69" t="s">
        <v>15</v>
      </c>
      <c r="C36" s="70">
        <v>0</v>
      </c>
      <c r="D36" s="70">
        <v>0</v>
      </c>
      <c r="E36" s="71">
        <f aca="true" t="shared" si="4" ref="E36:E42">SUM(C36:D36)</f>
        <v>0</v>
      </c>
      <c r="F36" s="72">
        <v>0</v>
      </c>
      <c r="G36" s="70">
        <v>0</v>
      </c>
      <c r="H36" s="70">
        <v>0</v>
      </c>
      <c r="I36" s="70">
        <v>1</v>
      </c>
      <c r="J36" s="70">
        <v>0</v>
      </c>
      <c r="K36" s="61">
        <f>SUM(F36:J36)</f>
        <v>1</v>
      </c>
      <c r="L36" s="63">
        <f>SUM(E36,K36)</f>
        <v>1</v>
      </c>
    </row>
    <row r="37" spans="2:12" s="13" customFormat="1" ht="19.5" customHeight="1">
      <c r="B37" s="64" t="s">
        <v>21</v>
      </c>
      <c r="C37" s="65">
        <f>SUBTOTAL(9,C38:C39)</f>
        <v>0</v>
      </c>
      <c r="D37" s="65">
        <f aca="true" t="shared" si="5" ref="D37:L37">SUBTOTAL(9,D38:D39)</f>
        <v>0</v>
      </c>
      <c r="E37" s="66">
        <f t="shared" si="5"/>
        <v>0</v>
      </c>
      <c r="F37" s="67">
        <f t="shared" si="5"/>
        <v>12</v>
      </c>
      <c r="G37" s="65">
        <f t="shared" si="5"/>
        <v>37</v>
      </c>
      <c r="H37" s="65">
        <f t="shared" si="5"/>
        <v>44</v>
      </c>
      <c r="I37" s="65">
        <f t="shared" si="5"/>
        <v>34</v>
      </c>
      <c r="J37" s="65">
        <f t="shared" si="5"/>
        <v>24</v>
      </c>
      <c r="K37" s="66">
        <f>SUBTOTAL(9,K38:K39)</f>
        <v>151</v>
      </c>
      <c r="L37" s="68">
        <f t="shared" si="5"/>
        <v>151</v>
      </c>
    </row>
    <row r="38" spans="2:12" s="13" customFormat="1" ht="19.5" customHeight="1">
      <c r="B38" s="59" t="s">
        <v>13</v>
      </c>
      <c r="C38" s="60">
        <v>0</v>
      </c>
      <c r="D38" s="60">
        <v>0</v>
      </c>
      <c r="E38" s="61">
        <f t="shared" si="4"/>
        <v>0</v>
      </c>
      <c r="F38" s="62">
        <v>12</v>
      </c>
      <c r="G38" s="60">
        <v>37</v>
      </c>
      <c r="H38" s="60">
        <v>43</v>
      </c>
      <c r="I38" s="60">
        <v>34</v>
      </c>
      <c r="J38" s="60">
        <v>24</v>
      </c>
      <c r="K38" s="61">
        <f>SUM(F38:J38)</f>
        <v>150</v>
      </c>
      <c r="L38" s="63">
        <f>SUM(E38,K38)</f>
        <v>150</v>
      </c>
    </row>
    <row r="39" spans="2:12" s="13" customFormat="1" ht="19.5" customHeight="1">
      <c r="B39" s="69" t="s">
        <v>15</v>
      </c>
      <c r="C39" s="70">
        <v>0</v>
      </c>
      <c r="D39" s="70">
        <v>0</v>
      </c>
      <c r="E39" s="71">
        <f t="shared" si="4"/>
        <v>0</v>
      </c>
      <c r="F39" s="72">
        <v>0</v>
      </c>
      <c r="G39" s="70">
        <v>0</v>
      </c>
      <c r="H39" s="70">
        <v>1</v>
      </c>
      <c r="I39" s="70">
        <v>0</v>
      </c>
      <c r="J39" s="70">
        <v>0</v>
      </c>
      <c r="K39" s="61">
        <f>SUM(F39:J39)</f>
        <v>1</v>
      </c>
      <c r="L39" s="63">
        <f>SUM(E39,K39)</f>
        <v>1</v>
      </c>
    </row>
    <row r="40" spans="2:12" s="13" customFormat="1" ht="19.5" customHeight="1">
      <c r="B40" s="73" t="s">
        <v>22</v>
      </c>
      <c r="C40" s="65">
        <f>SUBTOTAL(9,C41:C42)</f>
        <v>0</v>
      </c>
      <c r="D40" s="65">
        <f aca="true" t="shared" si="6" ref="D40:L40">SUBTOTAL(9,D41:D42)</f>
        <v>0</v>
      </c>
      <c r="E40" s="66">
        <f t="shared" si="6"/>
        <v>0</v>
      </c>
      <c r="F40" s="67">
        <f t="shared" si="6"/>
        <v>0</v>
      </c>
      <c r="G40" s="65">
        <f t="shared" si="6"/>
        <v>0</v>
      </c>
      <c r="H40" s="65">
        <f t="shared" si="6"/>
        <v>2</v>
      </c>
      <c r="I40" s="65">
        <f t="shared" si="6"/>
        <v>25</v>
      </c>
      <c r="J40" s="65">
        <f t="shared" si="6"/>
        <v>20</v>
      </c>
      <c r="K40" s="66">
        <f>SUBTOTAL(9,K41:K42)</f>
        <v>47</v>
      </c>
      <c r="L40" s="68">
        <f t="shared" si="6"/>
        <v>47</v>
      </c>
    </row>
    <row r="41" spans="2:12" s="13" customFormat="1" ht="19.5" customHeight="1">
      <c r="B41" s="59" t="s">
        <v>13</v>
      </c>
      <c r="C41" s="60">
        <v>0</v>
      </c>
      <c r="D41" s="60">
        <v>0</v>
      </c>
      <c r="E41" s="61">
        <f t="shared" si="4"/>
        <v>0</v>
      </c>
      <c r="F41" s="62">
        <v>0</v>
      </c>
      <c r="G41" s="60">
        <v>0</v>
      </c>
      <c r="H41" s="60">
        <v>2</v>
      </c>
      <c r="I41" s="60">
        <v>24</v>
      </c>
      <c r="J41" s="60">
        <v>20</v>
      </c>
      <c r="K41" s="61">
        <f>SUM(F41:J41)</f>
        <v>46</v>
      </c>
      <c r="L41" s="63">
        <f>SUM(E41,K41)</f>
        <v>46</v>
      </c>
    </row>
    <row r="42" spans="2:12" s="13" customFormat="1" ht="19.5" customHeight="1">
      <c r="B42" s="69" t="s">
        <v>15</v>
      </c>
      <c r="C42" s="70">
        <v>0</v>
      </c>
      <c r="D42" s="70">
        <v>0</v>
      </c>
      <c r="E42" s="71">
        <f t="shared" si="4"/>
        <v>0</v>
      </c>
      <c r="F42" s="72">
        <v>0</v>
      </c>
      <c r="G42" s="70">
        <v>0</v>
      </c>
      <c r="H42" s="70">
        <v>0</v>
      </c>
      <c r="I42" s="70">
        <v>1</v>
      </c>
      <c r="J42" s="70">
        <v>0</v>
      </c>
      <c r="K42" s="71">
        <f>SUM(F42:J42)</f>
        <v>1</v>
      </c>
      <c r="L42" s="90">
        <f>SUM(E42,K42)</f>
        <v>1</v>
      </c>
    </row>
    <row r="43" spans="2:12" s="13" customFormat="1" ht="19.5" customHeight="1">
      <c r="B43" s="85" t="s">
        <v>29</v>
      </c>
      <c r="C43" s="86">
        <f aca="true" t="shared" si="7" ref="C43:L43">SUBTOTAL(9,C44:C45)</f>
        <v>0</v>
      </c>
      <c r="D43" s="86">
        <f t="shared" si="7"/>
        <v>0</v>
      </c>
      <c r="E43" s="87">
        <f t="shared" si="7"/>
        <v>0</v>
      </c>
      <c r="F43" s="88">
        <f t="shared" si="7"/>
        <v>0</v>
      </c>
      <c r="G43" s="86">
        <f t="shared" si="7"/>
        <v>0</v>
      </c>
      <c r="H43" s="86">
        <f t="shared" si="7"/>
        <v>0</v>
      </c>
      <c r="I43" s="86">
        <f t="shared" si="7"/>
        <v>3</v>
      </c>
      <c r="J43" s="86">
        <f t="shared" si="7"/>
        <v>1</v>
      </c>
      <c r="K43" s="87">
        <f t="shared" si="7"/>
        <v>4</v>
      </c>
      <c r="L43" s="89">
        <f t="shared" si="7"/>
        <v>4</v>
      </c>
    </row>
    <row r="44" spans="2:12" s="13" customFormat="1" ht="19.5" customHeight="1">
      <c r="B44" s="59" t="s">
        <v>13</v>
      </c>
      <c r="C44" s="60">
        <v>0</v>
      </c>
      <c r="D44" s="60">
        <v>0</v>
      </c>
      <c r="E44" s="61">
        <f>SUM(C44:D44)</f>
        <v>0</v>
      </c>
      <c r="F44" s="62">
        <v>0</v>
      </c>
      <c r="G44" s="60">
        <v>0</v>
      </c>
      <c r="H44" s="60">
        <v>0</v>
      </c>
      <c r="I44" s="60">
        <v>3</v>
      </c>
      <c r="J44" s="60">
        <v>1</v>
      </c>
      <c r="K44" s="61">
        <f>SUM(F44:J44)</f>
        <v>4</v>
      </c>
      <c r="L44" s="63">
        <f>SUM(E44,K44)</f>
        <v>4</v>
      </c>
    </row>
    <row r="45" spans="2:12" s="13" customFormat="1" ht="19.5" customHeight="1" thickBot="1">
      <c r="B45" s="74" t="s">
        <v>15</v>
      </c>
      <c r="C45" s="75">
        <v>0</v>
      </c>
      <c r="D45" s="75">
        <v>0</v>
      </c>
      <c r="E45" s="76">
        <f>SUM(C45:D45)</f>
        <v>0</v>
      </c>
      <c r="F45" s="77">
        <v>0</v>
      </c>
      <c r="G45" s="75">
        <v>0</v>
      </c>
      <c r="H45" s="75">
        <v>0</v>
      </c>
      <c r="I45" s="75">
        <v>0</v>
      </c>
      <c r="J45" s="75">
        <v>0</v>
      </c>
      <c r="K45" s="61">
        <f>SUM(F45:J45)</f>
        <v>0</v>
      </c>
      <c r="L45" s="63">
        <f>SUM(E45,K45)</f>
        <v>0</v>
      </c>
    </row>
    <row r="46" spans="2:12" s="13" customFormat="1" ht="19.5" customHeight="1" thickBot="1" thickTop="1">
      <c r="B46" s="40" t="s">
        <v>16</v>
      </c>
      <c r="C46" s="12">
        <f aca="true" t="shared" si="8" ref="C46:H46">SUBTOTAL(9,C34:C45)</f>
        <v>0</v>
      </c>
      <c r="D46" s="12">
        <f t="shared" si="8"/>
        <v>0</v>
      </c>
      <c r="E46" s="78">
        <f t="shared" si="8"/>
        <v>0</v>
      </c>
      <c r="F46" s="79">
        <f t="shared" si="8"/>
        <v>13</v>
      </c>
      <c r="G46" s="79">
        <f t="shared" si="8"/>
        <v>40</v>
      </c>
      <c r="H46" s="79">
        <f t="shared" si="8"/>
        <v>81</v>
      </c>
      <c r="I46" s="79">
        <v>201</v>
      </c>
      <c r="J46" s="79">
        <v>167</v>
      </c>
      <c r="K46" s="78">
        <f>SUM(F46:J46)</f>
        <v>502</v>
      </c>
      <c r="L46" s="80">
        <f>SUM(E46,K46)</f>
        <v>502</v>
      </c>
    </row>
    <row r="47" ht="13.5">
      <c r="B47" s="11"/>
    </row>
    <row r="48" spans="2:12" ht="13.5">
      <c r="B48" t="s">
        <v>24</v>
      </c>
      <c r="L48" s="10" t="s">
        <v>23</v>
      </c>
    </row>
  </sheetData>
  <sheetProtection password="E479" sheet="1" selectLockedCells="1" selectUnlockedCells="1"/>
  <mergeCells count="4">
    <mergeCell ref="C5:D5"/>
    <mergeCell ref="E5:F5"/>
    <mergeCell ref="C6:D6"/>
    <mergeCell ref="E6:F6"/>
  </mergeCells>
  <conditionalFormatting sqref="B47">
    <cfRule type="expression" priority="1" dxfId="12" stopIfTrue="1">
      <formula>IF(SUBTOTAL(9,$K$34:$K$42)=$K$46,TRUE(),FALSE())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48"/>
  <sheetViews>
    <sheetView zoomScaleSheetLayoutView="100" zoomScalePageLayoutView="0" workbookViewId="0" topLeftCell="A1">
      <selection activeCell="F35" sqref="F35"/>
    </sheetView>
  </sheetViews>
  <sheetFormatPr defaultColWidth="9.140625" defaultRowHeight="15"/>
  <cols>
    <col min="1" max="1" width="1.421875" style="0" customWidth="1"/>
    <col min="2" max="2" width="16.57421875" style="0" customWidth="1"/>
    <col min="3" max="12" width="9.57421875" style="0" customWidth="1"/>
  </cols>
  <sheetData>
    <row r="2" spans="2:12" ht="24">
      <c r="B2" s="1" t="s">
        <v>44</v>
      </c>
      <c r="L2" s="2" t="s">
        <v>0</v>
      </c>
    </row>
    <row r="4" ht="19.5" customHeight="1" thickBot="1">
      <c r="B4" s="3" t="s">
        <v>1</v>
      </c>
    </row>
    <row r="5" spans="2:7" s="13" customFormat="1" ht="19.5" customHeight="1">
      <c r="B5" s="15" t="s">
        <v>2</v>
      </c>
      <c r="C5" s="103" t="s">
        <v>26</v>
      </c>
      <c r="D5" s="104"/>
      <c r="E5" s="103" t="s">
        <v>25</v>
      </c>
      <c r="F5" s="104"/>
      <c r="G5" s="17" t="s">
        <v>3</v>
      </c>
    </row>
    <row r="6" spans="2:10" s="13" customFormat="1" ht="19.5" customHeight="1" thickBot="1">
      <c r="B6" s="18">
        <v>6331</v>
      </c>
      <c r="C6" s="105">
        <v>4888</v>
      </c>
      <c r="D6" s="106"/>
      <c r="E6" s="105">
        <v>3327</v>
      </c>
      <c r="F6" s="106"/>
      <c r="G6" s="19">
        <f>SUM(B6:F6)</f>
        <v>14546</v>
      </c>
      <c r="J6" s="20"/>
    </row>
    <row r="7" s="13" customFormat="1" ht="19.5" customHeight="1"/>
    <row r="8" s="13" customFormat="1" ht="19.5" customHeight="1" thickBot="1">
      <c r="B8" s="14" t="s">
        <v>4</v>
      </c>
    </row>
    <row r="9" spans="2:12" s="13" customFormat="1" ht="19.5" customHeight="1">
      <c r="B9" s="21"/>
      <c r="C9" s="16" t="s">
        <v>5</v>
      </c>
      <c r="D9" s="16" t="s">
        <v>6</v>
      </c>
      <c r="E9" s="22" t="s">
        <v>3</v>
      </c>
      <c r="F9" s="98" t="s">
        <v>7</v>
      </c>
      <c r="G9" s="16" t="s">
        <v>8</v>
      </c>
      <c r="H9" s="16" t="s">
        <v>9</v>
      </c>
      <c r="I9" s="16" t="s">
        <v>10</v>
      </c>
      <c r="J9" s="16" t="s">
        <v>11</v>
      </c>
      <c r="K9" s="22" t="s">
        <v>3</v>
      </c>
      <c r="L9" s="23" t="s">
        <v>12</v>
      </c>
    </row>
    <row r="10" spans="2:12" s="13" customFormat="1" ht="19.5" customHeight="1">
      <c r="B10" s="24" t="s">
        <v>13</v>
      </c>
      <c r="C10" s="25">
        <f>SUBTOTAL(9,C11:C13)</f>
        <v>535</v>
      </c>
      <c r="D10" s="25">
        <f>SUBTOTAL(9,D11:D13)</f>
        <v>379</v>
      </c>
      <c r="E10" s="26">
        <f>SUBTOTAL(9,C11:D13)</f>
        <v>914</v>
      </c>
      <c r="F10" s="27">
        <f>SUBTOTAL(9,F11:F13)</f>
        <v>663</v>
      </c>
      <c r="G10" s="25">
        <f>SUBTOTAL(9,G11:G13)</f>
        <v>510</v>
      </c>
      <c r="H10" s="25">
        <f>SUBTOTAL(9,H11:H13)</f>
        <v>355</v>
      </c>
      <c r="I10" s="25">
        <f>SUBTOTAL(9,I11:I13)</f>
        <v>401</v>
      </c>
      <c r="J10" s="25">
        <f>SUBTOTAL(9,J11:J13)</f>
        <v>290</v>
      </c>
      <c r="K10" s="26">
        <f>SUBTOTAL(9,F11:J13)</f>
        <v>2219</v>
      </c>
      <c r="L10" s="28">
        <f>SUBTOTAL(9,C11:J13)</f>
        <v>3133</v>
      </c>
    </row>
    <row r="11" spans="2:12" s="13" customFormat="1" ht="19.5" customHeight="1">
      <c r="B11" s="29" t="s">
        <v>14</v>
      </c>
      <c r="C11" s="30">
        <v>47</v>
      </c>
      <c r="D11" s="30">
        <v>40</v>
      </c>
      <c r="E11" s="31">
        <f>SUBTOTAL(9,C11:D11)</f>
        <v>87</v>
      </c>
      <c r="F11" s="32">
        <v>49</v>
      </c>
      <c r="G11" s="30">
        <v>43</v>
      </c>
      <c r="H11" s="30">
        <v>22</v>
      </c>
      <c r="I11" s="30">
        <v>31</v>
      </c>
      <c r="J11" s="30">
        <v>13</v>
      </c>
      <c r="K11" s="31">
        <f>SUBTOTAL(9,F11:J11)</f>
        <v>158</v>
      </c>
      <c r="L11" s="33">
        <f>SUBTOTAL(9,C11:J11)</f>
        <v>245</v>
      </c>
    </row>
    <row r="12" spans="2:12" s="13" customFormat="1" ht="19.5" customHeight="1">
      <c r="B12" s="29" t="s">
        <v>28</v>
      </c>
      <c r="C12" s="30">
        <v>188</v>
      </c>
      <c r="D12" s="30">
        <v>119</v>
      </c>
      <c r="E12" s="31">
        <f>SUBTOTAL(9,C12:D12)</f>
        <v>307</v>
      </c>
      <c r="F12" s="32">
        <v>174</v>
      </c>
      <c r="G12" s="30">
        <v>119</v>
      </c>
      <c r="H12" s="30">
        <v>83</v>
      </c>
      <c r="I12" s="30">
        <v>80</v>
      </c>
      <c r="J12" s="30">
        <v>77</v>
      </c>
      <c r="K12" s="31">
        <f>SUBTOTAL(9,F12:J12)</f>
        <v>533</v>
      </c>
      <c r="L12" s="33">
        <f>SUBTOTAL(9,C12:J12)</f>
        <v>840</v>
      </c>
    </row>
    <row r="13" spans="2:12" s="13" customFormat="1" ht="19.5" customHeight="1">
      <c r="B13" s="29" t="s">
        <v>27</v>
      </c>
      <c r="C13" s="30">
        <v>300</v>
      </c>
      <c r="D13" s="30">
        <v>220</v>
      </c>
      <c r="E13" s="31">
        <f>SUBTOTAL(9,C13:D13)</f>
        <v>520</v>
      </c>
      <c r="F13" s="32">
        <v>440</v>
      </c>
      <c r="G13" s="30">
        <v>348</v>
      </c>
      <c r="H13" s="30">
        <v>250</v>
      </c>
      <c r="I13" s="30">
        <v>290</v>
      </c>
      <c r="J13" s="30">
        <v>200</v>
      </c>
      <c r="K13" s="31">
        <f>SUBTOTAL(9,F13:J13)</f>
        <v>1528</v>
      </c>
      <c r="L13" s="33">
        <f>SUBTOTAL(9,C13:J13)</f>
        <v>2048</v>
      </c>
    </row>
    <row r="14" spans="2:12" s="13" customFormat="1" ht="19.5" customHeight="1" thickBot="1">
      <c r="B14" s="34" t="s">
        <v>15</v>
      </c>
      <c r="C14" s="35">
        <v>8</v>
      </c>
      <c r="D14" s="35">
        <v>2</v>
      </c>
      <c r="E14" s="36">
        <f>SUBTOTAL(9,C14:D14)</f>
        <v>10</v>
      </c>
      <c r="F14" s="37">
        <v>4</v>
      </c>
      <c r="G14" s="35">
        <v>10</v>
      </c>
      <c r="H14" s="35">
        <v>11</v>
      </c>
      <c r="I14" s="35">
        <v>2</v>
      </c>
      <c r="J14" s="35">
        <v>4</v>
      </c>
      <c r="K14" s="38">
        <f>SUBTOTAL(9,F14:J14)</f>
        <v>31</v>
      </c>
      <c r="L14" s="39">
        <f>SUBTOTAL(9,C14:J14)</f>
        <v>41</v>
      </c>
    </row>
    <row r="15" spans="2:12" s="13" customFormat="1" ht="19.5" customHeight="1" thickBot="1" thickTop="1">
      <c r="B15" s="40" t="s">
        <v>16</v>
      </c>
      <c r="C15" s="41">
        <f>SUBTOTAL(9,C10:C14)</f>
        <v>543</v>
      </c>
      <c r="D15" s="41">
        <f aca="true" t="shared" si="0" ref="D15:J15">SUBTOTAL(9,D10:D14)</f>
        <v>381</v>
      </c>
      <c r="E15" s="42">
        <f>SUBTOTAL(9,C10:D14)</f>
        <v>924</v>
      </c>
      <c r="F15" s="43">
        <f t="shared" si="0"/>
        <v>667</v>
      </c>
      <c r="G15" s="41">
        <f t="shared" si="0"/>
        <v>520</v>
      </c>
      <c r="H15" s="41">
        <f t="shared" si="0"/>
        <v>366</v>
      </c>
      <c r="I15" s="41">
        <f t="shared" si="0"/>
        <v>403</v>
      </c>
      <c r="J15" s="41">
        <f t="shared" si="0"/>
        <v>294</v>
      </c>
      <c r="K15" s="42">
        <f>SUBTOTAL(9,F10:J14)</f>
        <v>2250</v>
      </c>
      <c r="L15" s="44">
        <f>SUBTOTAL(9,B10:J14)</f>
        <v>3174</v>
      </c>
    </row>
    <row r="16" s="13" customFormat="1" ht="13.5"/>
    <row r="17" s="13" customFormat="1" ht="27" customHeight="1"/>
    <row r="18" ht="24">
      <c r="B18" s="1" t="s">
        <v>45</v>
      </c>
    </row>
    <row r="19" ht="19.5" customHeight="1">
      <c r="B19" s="9"/>
    </row>
    <row r="20" ht="19.5" customHeight="1" thickBot="1">
      <c r="B20" s="3" t="s">
        <v>17</v>
      </c>
    </row>
    <row r="21" spans="2:12" s="13" customFormat="1" ht="19.5" customHeight="1">
      <c r="B21" s="21"/>
      <c r="C21" s="16" t="s">
        <v>5</v>
      </c>
      <c r="D21" s="16" t="s">
        <v>6</v>
      </c>
      <c r="E21" s="22" t="s">
        <v>3</v>
      </c>
      <c r="F21" s="81" t="s">
        <v>7</v>
      </c>
      <c r="G21" s="16" t="s">
        <v>8</v>
      </c>
      <c r="H21" s="16" t="s">
        <v>9</v>
      </c>
      <c r="I21" s="16" t="s">
        <v>10</v>
      </c>
      <c r="J21" s="16" t="s">
        <v>11</v>
      </c>
      <c r="K21" s="22" t="s">
        <v>3</v>
      </c>
      <c r="L21" s="23" t="s">
        <v>12</v>
      </c>
    </row>
    <row r="22" spans="2:12" s="13" customFormat="1" ht="19.5" customHeight="1">
      <c r="B22" s="45" t="s">
        <v>13</v>
      </c>
      <c r="C22" s="46">
        <v>205</v>
      </c>
      <c r="D22" s="46">
        <v>212</v>
      </c>
      <c r="E22" s="31">
        <f>SUM(C22:D22)</f>
        <v>417</v>
      </c>
      <c r="F22" s="82">
        <v>511</v>
      </c>
      <c r="G22" s="46">
        <v>390</v>
      </c>
      <c r="H22" s="46">
        <v>224</v>
      </c>
      <c r="I22" s="46">
        <v>152</v>
      </c>
      <c r="J22" s="46">
        <v>71</v>
      </c>
      <c r="K22" s="31">
        <f>SUM(F22:J22)</f>
        <v>1348</v>
      </c>
      <c r="L22" s="33">
        <f>SUM(K22,E22)</f>
        <v>1765</v>
      </c>
    </row>
    <row r="23" spans="2:12" s="13" customFormat="1" ht="19.5" customHeight="1" thickBot="1">
      <c r="B23" s="48" t="s">
        <v>15</v>
      </c>
      <c r="C23" s="49">
        <v>2</v>
      </c>
      <c r="D23" s="49">
        <v>0</v>
      </c>
      <c r="E23" s="50">
        <f>SUM(C23:D23)</f>
        <v>2</v>
      </c>
      <c r="F23" s="83">
        <v>3</v>
      </c>
      <c r="G23" s="49">
        <v>11</v>
      </c>
      <c r="H23" s="49">
        <v>7</v>
      </c>
      <c r="I23" s="49">
        <v>0</v>
      </c>
      <c r="J23" s="49">
        <v>2</v>
      </c>
      <c r="K23" s="50">
        <f>SUM(F23:J23)</f>
        <v>23</v>
      </c>
      <c r="L23" s="52">
        <f>SUM(E23,K23)</f>
        <v>25</v>
      </c>
    </row>
    <row r="24" spans="2:12" s="13" customFormat="1" ht="19.5" customHeight="1" thickBot="1" thickTop="1">
      <c r="B24" s="40" t="s">
        <v>16</v>
      </c>
      <c r="C24" s="53">
        <f>SUM(C22:C23)</f>
        <v>207</v>
      </c>
      <c r="D24" s="53">
        <f aca="true" t="shared" si="1" ref="D24:L24">SUM(D22:D23)</f>
        <v>212</v>
      </c>
      <c r="E24" s="54">
        <f t="shared" si="1"/>
        <v>419</v>
      </c>
      <c r="F24" s="84">
        <f t="shared" si="1"/>
        <v>514</v>
      </c>
      <c r="G24" s="53">
        <f t="shared" si="1"/>
        <v>401</v>
      </c>
      <c r="H24" s="53">
        <f t="shared" si="1"/>
        <v>231</v>
      </c>
      <c r="I24" s="53">
        <f t="shared" si="1"/>
        <v>152</v>
      </c>
      <c r="J24" s="53">
        <f t="shared" si="1"/>
        <v>73</v>
      </c>
      <c r="K24" s="54">
        <f t="shared" si="1"/>
        <v>1371</v>
      </c>
      <c r="L24" s="56">
        <f t="shared" si="1"/>
        <v>1790</v>
      </c>
    </row>
    <row r="25" spans="2:12" s="13" customFormat="1" ht="19.5" customHeight="1"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="13" customFormat="1" ht="19.5" customHeight="1" thickBot="1">
      <c r="B26" s="14" t="s">
        <v>18</v>
      </c>
    </row>
    <row r="27" spans="2:12" s="13" customFormat="1" ht="19.5" customHeight="1">
      <c r="B27" s="21"/>
      <c r="C27" s="16" t="s">
        <v>5</v>
      </c>
      <c r="D27" s="16" t="s">
        <v>6</v>
      </c>
      <c r="E27" s="22" t="s">
        <v>3</v>
      </c>
      <c r="F27" s="98" t="s">
        <v>7</v>
      </c>
      <c r="G27" s="16" t="s">
        <v>8</v>
      </c>
      <c r="H27" s="16" t="s">
        <v>9</v>
      </c>
      <c r="I27" s="16" t="s">
        <v>10</v>
      </c>
      <c r="J27" s="16" t="s">
        <v>11</v>
      </c>
      <c r="K27" s="22" t="s">
        <v>3</v>
      </c>
      <c r="L27" s="23" t="s">
        <v>12</v>
      </c>
    </row>
    <row r="28" spans="2:12" s="13" customFormat="1" ht="19.5" customHeight="1">
      <c r="B28" s="45" t="s">
        <v>13</v>
      </c>
      <c r="C28" s="46">
        <v>4</v>
      </c>
      <c r="D28" s="46">
        <v>8</v>
      </c>
      <c r="E28" s="31">
        <f>SUM(C28:D28)</f>
        <v>12</v>
      </c>
      <c r="F28" s="47">
        <v>123</v>
      </c>
      <c r="G28" s="46">
        <v>100</v>
      </c>
      <c r="H28" s="46">
        <v>69</v>
      </c>
      <c r="I28" s="46">
        <v>71</v>
      </c>
      <c r="J28" s="46">
        <v>49</v>
      </c>
      <c r="K28" s="31">
        <f>SUM(F28:J28)</f>
        <v>412</v>
      </c>
      <c r="L28" s="33">
        <f>SUM(K28,E28)</f>
        <v>424</v>
      </c>
    </row>
    <row r="29" spans="2:12" s="13" customFormat="1" ht="19.5" customHeight="1" thickBot="1">
      <c r="B29" s="48" t="s">
        <v>15</v>
      </c>
      <c r="C29" s="49">
        <v>0</v>
      </c>
      <c r="D29" s="49">
        <v>0</v>
      </c>
      <c r="E29" s="50">
        <f>SUM(C29:D29)</f>
        <v>0</v>
      </c>
      <c r="F29" s="51">
        <v>1</v>
      </c>
      <c r="G29" s="49">
        <v>3</v>
      </c>
      <c r="H29" s="49">
        <v>1</v>
      </c>
      <c r="I29" s="49">
        <v>0</v>
      </c>
      <c r="J29" s="49">
        <v>1</v>
      </c>
      <c r="K29" s="50">
        <f>SUM(F29:J29)</f>
        <v>6</v>
      </c>
      <c r="L29" s="52">
        <f>SUM(E29,K29)</f>
        <v>6</v>
      </c>
    </row>
    <row r="30" spans="2:12" s="13" customFormat="1" ht="19.5" customHeight="1" thickBot="1" thickTop="1">
      <c r="B30" s="40" t="s">
        <v>16</v>
      </c>
      <c r="C30" s="53">
        <f aca="true" t="shared" si="2" ref="C30:L30">SUM(C28:C29)</f>
        <v>4</v>
      </c>
      <c r="D30" s="53">
        <f t="shared" si="2"/>
        <v>8</v>
      </c>
      <c r="E30" s="54">
        <f t="shared" si="2"/>
        <v>12</v>
      </c>
      <c r="F30" s="55">
        <f t="shared" si="2"/>
        <v>124</v>
      </c>
      <c r="G30" s="53">
        <f t="shared" si="2"/>
        <v>103</v>
      </c>
      <c r="H30" s="53">
        <f t="shared" si="2"/>
        <v>70</v>
      </c>
      <c r="I30" s="53">
        <f t="shared" si="2"/>
        <v>71</v>
      </c>
      <c r="J30" s="53">
        <f t="shared" si="2"/>
        <v>50</v>
      </c>
      <c r="K30" s="54">
        <f t="shared" si="2"/>
        <v>418</v>
      </c>
      <c r="L30" s="56">
        <f t="shared" si="2"/>
        <v>430</v>
      </c>
    </row>
    <row r="31" spans="2:12" s="13" customFormat="1" ht="19.5" customHeight="1"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="13" customFormat="1" ht="19.5" customHeight="1" thickBot="1">
      <c r="B32" s="14" t="s">
        <v>19</v>
      </c>
    </row>
    <row r="33" spans="2:12" ht="19.5" customHeight="1">
      <c r="B33" s="5"/>
      <c r="C33" s="4" t="s">
        <v>5</v>
      </c>
      <c r="D33" s="4" t="s">
        <v>6</v>
      </c>
      <c r="E33" s="6" t="s">
        <v>3</v>
      </c>
      <c r="F33" s="7" t="s">
        <v>7</v>
      </c>
      <c r="G33" s="4" t="s">
        <v>8</v>
      </c>
      <c r="H33" s="4" t="s">
        <v>9</v>
      </c>
      <c r="I33" s="4" t="s">
        <v>10</v>
      </c>
      <c r="J33" s="4" t="s">
        <v>11</v>
      </c>
      <c r="K33" s="6" t="s">
        <v>3</v>
      </c>
      <c r="L33" s="8" t="s">
        <v>12</v>
      </c>
    </row>
    <row r="34" spans="2:12" s="13" customFormat="1" ht="19.5" customHeight="1">
      <c r="B34" s="64" t="s">
        <v>20</v>
      </c>
      <c r="C34" s="65">
        <f>SUBTOTAL(9,C35:C36)</f>
        <v>0</v>
      </c>
      <c r="D34" s="65">
        <f aca="true" t="shared" si="3" ref="D34:L34">SUBTOTAL(9,D35:D36)</f>
        <v>0</v>
      </c>
      <c r="E34" s="66">
        <f t="shared" si="3"/>
        <v>0</v>
      </c>
      <c r="F34" s="67">
        <f t="shared" si="3"/>
        <v>1</v>
      </c>
      <c r="G34" s="65">
        <f t="shared" si="3"/>
        <v>3</v>
      </c>
      <c r="H34" s="65">
        <f t="shared" si="3"/>
        <v>37</v>
      </c>
      <c r="I34" s="65">
        <f t="shared" si="3"/>
        <v>138</v>
      </c>
      <c r="J34" s="65">
        <f t="shared" si="3"/>
        <v>121</v>
      </c>
      <c r="K34" s="66">
        <f>SUBTOTAL(9,K35:K36)</f>
        <v>300</v>
      </c>
      <c r="L34" s="68">
        <f t="shared" si="3"/>
        <v>300</v>
      </c>
    </row>
    <row r="35" spans="2:12" s="13" customFormat="1" ht="19.5" customHeight="1">
      <c r="B35" s="59" t="s">
        <v>13</v>
      </c>
      <c r="C35" s="60">
        <v>0</v>
      </c>
      <c r="D35" s="60">
        <v>0</v>
      </c>
      <c r="E35" s="61">
        <f>SUM(C35:D35)</f>
        <v>0</v>
      </c>
      <c r="F35" s="62">
        <v>1</v>
      </c>
      <c r="G35" s="60">
        <v>3</v>
      </c>
      <c r="H35" s="60">
        <v>37</v>
      </c>
      <c r="I35" s="60">
        <v>137</v>
      </c>
      <c r="J35" s="60">
        <v>121</v>
      </c>
      <c r="K35" s="61">
        <f>SUM(F35:J35)</f>
        <v>299</v>
      </c>
      <c r="L35" s="63">
        <f>SUM(E35,K35)</f>
        <v>299</v>
      </c>
    </row>
    <row r="36" spans="2:12" s="13" customFormat="1" ht="19.5" customHeight="1">
      <c r="B36" s="69" t="s">
        <v>15</v>
      </c>
      <c r="C36" s="70">
        <v>0</v>
      </c>
      <c r="D36" s="70">
        <v>0</v>
      </c>
      <c r="E36" s="71">
        <f aca="true" t="shared" si="4" ref="E36:E42">SUM(C36:D36)</f>
        <v>0</v>
      </c>
      <c r="F36" s="72">
        <v>0</v>
      </c>
      <c r="G36" s="70">
        <v>0</v>
      </c>
      <c r="H36" s="70">
        <v>0</v>
      </c>
      <c r="I36" s="70">
        <v>1</v>
      </c>
      <c r="J36" s="70">
        <v>0</v>
      </c>
      <c r="K36" s="61">
        <f>SUM(F36:J36)</f>
        <v>1</v>
      </c>
      <c r="L36" s="63">
        <f>SUM(E36,K36)</f>
        <v>1</v>
      </c>
    </row>
    <row r="37" spans="2:12" s="13" customFormat="1" ht="19.5" customHeight="1">
      <c r="B37" s="64" t="s">
        <v>21</v>
      </c>
      <c r="C37" s="65">
        <f>SUBTOTAL(9,C38:C39)</f>
        <v>0</v>
      </c>
      <c r="D37" s="65">
        <f aca="true" t="shared" si="5" ref="D37:L37">SUBTOTAL(9,D38:D39)</f>
        <v>0</v>
      </c>
      <c r="E37" s="66">
        <f t="shared" si="5"/>
        <v>0</v>
      </c>
      <c r="F37" s="67">
        <f t="shared" si="5"/>
        <v>11</v>
      </c>
      <c r="G37" s="65">
        <f t="shared" si="5"/>
        <v>35</v>
      </c>
      <c r="H37" s="65">
        <f t="shared" si="5"/>
        <v>45</v>
      </c>
      <c r="I37" s="65">
        <f t="shared" si="5"/>
        <v>33</v>
      </c>
      <c r="J37" s="65">
        <f t="shared" si="5"/>
        <v>27</v>
      </c>
      <c r="K37" s="66">
        <f>SUBTOTAL(9,K38:K39)</f>
        <v>151</v>
      </c>
      <c r="L37" s="68">
        <f t="shared" si="5"/>
        <v>151</v>
      </c>
    </row>
    <row r="38" spans="2:12" s="13" customFormat="1" ht="19.5" customHeight="1">
      <c r="B38" s="59" t="s">
        <v>13</v>
      </c>
      <c r="C38" s="60">
        <v>0</v>
      </c>
      <c r="D38" s="60">
        <v>0</v>
      </c>
      <c r="E38" s="61">
        <f t="shared" si="4"/>
        <v>0</v>
      </c>
      <c r="F38" s="62">
        <v>11</v>
      </c>
      <c r="G38" s="60">
        <v>35</v>
      </c>
      <c r="H38" s="60">
        <v>44</v>
      </c>
      <c r="I38" s="60">
        <v>33</v>
      </c>
      <c r="J38" s="60">
        <v>26</v>
      </c>
      <c r="K38" s="61">
        <f>SUM(F38:J38)</f>
        <v>149</v>
      </c>
      <c r="L38" s="63">
        <f>SUM(E38,K38)</f>
        <v>149</v>
      </c>
    </row>
    <row r="39" spans="2:12" s="13" customFormat="1" ht="19.5" customHeight="1">
      <c r="B39" s="69" t="s">
        <v>15</v>
      </c>
      <c r="C39" s="70">
        <v>0</v>
      </c>
      <c r="D39" s="70">
        <v>0</v>
      </c>
      <c r="E39" s="71">
        <f t="shared" si="4"/>
        <v>0</v>
      </c>
      <c r="F39" s="72">
        <v>0</v>
      </c>
      <c r="G39" s="70">
        <v>0</v>
      </c>
      <c r="H39" s="70">
        <v>1</v>
      </c>
      <c r="I39" s="70">
        <v>0</v>
      </c>
      <c r="J39" s="70">
        <v>1</v>
      </c>
      <c r="K39" s="61">
        <f>SUM(F39:J39)</f>
        <v>2</v>
      </c>
      <c r="L39" s="63">
        <f>SUM(E39,K39)</f>
        <v>2</v>
      </c>
    </row>
    <row r="40" spans="2:12" s="13" customFormat="1" ht="19.5" customHeight="1">
      <c r="B40" s="73" t="s">
        <v>22</v>
      </c>
      <c r="C40" s="65">
        <f>SUBTOTAL(9,C41:C42)</f>
        <v>0</v>
      </c>
      <c r="D40" s="65">
        <f aca="true" t="shared" si="6" ref="D40:L40">SUBTOTAL(9,D41:D42)</f>
        <v>0</v>
      </c>
      <c r="E40" s="66">
        <f t="shared" si="6"/>
        <v>0</v>
      </c>
      <c r="F40" s="67">
        <f t="shared" si="6"/>
        <v>0</v>
      </c>
      <c r="G40" s="65">
        <f t="shared" si="6"/>
        <v>0</v>
      </c>
      <c r="H40" s="65">
        <f t="shared" si="6"/>
        <v>2</v>
      </c>
      <c r="I40" s="65">
        <f t="shared" si="6"/>
        <v>24</v>
      </c>
      <c r="J40" s="65">
        <f t="shared" si="6"/>
        <v>19</v>
      </c>
      <c r="K40" s="66">
        <f>SUBTOTAL(9,K41:K42)</f>
        <v>45</v>
      </c>
      <c r="L40" s="68">
        <f t="shared" si="6"/>
        <v>45</v>
      </c>
    </row>
    <row r="41" spans="2:12" s="13" customFormat="1" ht="19.5" customHeight="1">
      <c r="B41" s="59" t="s">
        <v>13</v>
      </c>
      <c r="C41" s="60">
        <v>0</v>
      </c>
      <c r="D41" s="60">
        <v>0</v>
      </c>
      <c r="E41" s="61">
        <f t="shared" si="4"/>
        <v>0</v>
      </c>
      <c r="F41" s="62">
        <v>0</v>
      </c>
      <c r="G41" s="60">
        <v>0</v>
      </c>
      <c r="H41" s="60">
        <v>2</v>
      </c>
      <c r="I41" s="60">
        <v>23</v>
      </c>
      <c r="J41" s="60">
        <v>19</v>
      </c>
      <c r="K41" s="61">
        <f>SUM(F41:J41)</f>
        <v>44</v>
      </c>
      <c r="L41" s="63">
        <f>SUM(E41,K41)</f>
        <v>44</v>
      </c>
    </row>
    <row r="42" spans="2:12" s="13" customFormat="1" ht="19.5" customHeight="1">
      <c r="B42" s="69" t="s">
        <v>15</v>
      </c>
      <c r="C42" s="70">
        <v>0</v>
      </c>
      <c r="D42" s="70">
        <v>0</v>
      </c>
      <c r="E42" s="71">
        <f t="shared" si="4"/>
        <v>0</v>
      </c>
      <c r="F42" s="72">
        <v>0</v>
      </c>
      <c r="G42" s="70">
        <v>0</v>
      </c>
      <c r="H42" s="70">
        <v>0</v>
      </c>
      <c r="I42" s="70">
        <v>1</v>
      </c>
      <c r="J42" s="70">
        <v>0</v>
      </c>
      <c r="K42" s="71">
        <f>SUM(F42:J42)</f>
        <v>1</v>
      </c>
      <c r="L42" s="90">
        <f>SUM(E42,K42)</f>
        <v>1</v>
      </c>
    </row>
    <row r="43" spans="2:12" s="13" customFormat="1" ht="19.5" customHeight="1">
      <c r="B43" s="85" t="s">
        <v>29</v>
      </c>
      <c r="C43" s="86">
        <f aca="true" t="shared" si="7" ref="C43:L43">SUBTOTAL(9,C44:C45)</f>
        <v>0</v>
      </c>
      <c r="D43" s="86">
        <f t="shared" si="7"/>
        <v>0</v>
      </c>
      <c r="E43" s="87">
        <f t="shared" si="7"/>
        <v>0</v>
      </c>
      <c r="F43" s="88">
        <f t="shared" si="7"/>
        <v>0</v>
      </c>
      <c r="G43" s="86">
        <f t="shared" si="7"/>
        <v>0</v>
      </c>
      <c r="H43" s="86">
        <f t="shared" si="7"/>
        <v>0</v>
      </c>
      <c r="I43" s="86">
        <f t="shared" si="7"/>
        <v>3</v>
      </c>
      <c r="J43" s="86">
        <f t="shared" si="7"/>
        <v>1</v>
      </c>
      <c r="K43" s="87">
        <f t="shared" si="7"/>
        <v>4</v>
      </c>
      <c r="L43" s="89">
        <f t="shared" si="7"/>
        <v>4</v>
      </c>
    </row>
    <row r="44" spans="2:12" s="13" customFormat="1" ht="19.5" customHeight="1">
      <c r="B44" s="59" t="s">
        <v>13</v>
      </c>
      <c r="C44" s="60">
        <v>0</v>
      </c>
      <c r="D44" s="60">
        <v>0</v>
      </c>
      <c r="E44" s="61">
        <f>SUM(C44:D44)</f>
        <v>0</v>
      </c>
      <c r="F44" s="62">
        <v>0</v>
      </c>
      <c r="G44" s="60">
        <v>0</v>
      </c>
      <c r="H44" s="60">
        <v>0</v>
      </c>
      <c r="I44" s="60">
        <v>3</v>
      </c>
      <c r="J44" s="60">
        <v>1</v>
      </c>
      <c r="K44" s="61">
        <f>SUM(F44:J44)</f>
        <v>4</v>
      </c>
      <c r="L44" s="63">
        <f>SUM(E44,K44)</f>
        <v>4</v>
      </c>
    </row>
    <row r="45" spans="2:12" s="13" customFormat="1" ht="19.5" customHeight="1" thickBot="1">
      <c r="B45" s="74" t="s">
        <v>15</v>
      </c>
      <c r="C45" s="75">
        <v>0</v>
      </c>
      <c r="D45" s="75">
        <v>0</v>
      </c>
      <c r="E45" s="76">
        <f>SUM(C45:D45)</f>
        <v>0</v>
      </c>
      <c r="F45" s="77">
        <v>0</v>
      </c>
      <c r="G45" s="75">
        <v>0</v>
      </c>
      <c r="H45" s="75">
        <v>0</v>
      </c>
      <c r="I45" s="75">
        <v>0</v>
      </c>
      <c r="J45" s="75">
        <v>0</v>
      </c>
      <c r="K45" s="61">
        <f>SUM(F45:J45)</f>
        <v>0</v>
      </c>
      <c r="L45" s="63">
        <f>SUM(E45,K45)</f>
        <v>0</v>
      </c>
    </row>
    <row r="46" spans="2:12" s="13" customFormat="1" ht="19.5" customHeight="1" thickBot="1" thickTop="1">
      <c r="B46" s="40" t="s">
        <v>16</v>
      </c>
      <c r="C46" s="12">
        <f aca="true" t="shared" si="8" ref="C46:H46">SUBTOTAL(9,C34:C45)</f>
        <v>0</v>
      </c>
      <c r="D46" s="12">
        <f t="shared" si="8"/>
        <v>0</v>
      </c>
      <c r="E46" s="78">
        <f t="shared" si="8"/>
        <v>0</v>
      </c>
      <c r="F46" s="79">
        <f t="shared" si="8"/>
        <v>12</v>
      </c>
      <c r="G46" s="79">
        <f t="shared" si="8"/>
        <v>38</v>
      </c>
      <c r="H46" s="79">
        <f t="shared" si="8"/>
        <v>84</v>
      </c>
      <c r="I46" s="79">
        <v>197</v>
      </c>
      <c r="J46" s="79">
        <v>167</v>
      </c>
      <c r="K46" s="78">
        <f>SUM(F46:J46)</f>
        <v>498</v>
      </c>
      <c r="L46" s="80">
        <f>SUM(E46,K46)</f>
        <v>498</v>
      </c>
    </row>
    <row r="47" ht="13.5">
      <c r="B47" s="11"/>
    </row>
    <row r="48" spans="2:12" ht="13.5">
      <c r="B48" t="s">
        <v>24</v>
      </c>
      <c r="L48" s="10" t="s">
        <v>23</v>
      </c>
    </row>
  </sheetData>
  <sheetProtection password="E479" sheet="1" selectLockedCells="1" selectUnlockedCells="1"/>
  <mergeCells count="4">
    <mergeCell ref="C5:D5"/>
    <mergeCell ref="E5:F5"/>
    <mergeCell ref="C6:D6"/>
    <mergeCell ref="E6:F6"/>
  </mergeCells>
  <conditionalFormatting sqref="B47">
    <cfRule type="expression" priority="1" dxfId="12" stopIfTrue="1">
      <formula>IF(SUBTOTAL(9,$K$34:$K$42)=$K$46,TRUE(),FALSE())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L48"/>
  <sheetViews>
    <sheetView zoomScaleSheetLayoutView="100" zoomScalePageLayoutView="0" workbookViewId="0" topLeftCell="A1">
      <selection activeCell="E46" sqref="E46 K46"/>
    </sheetView>
  </sheetViews>
  <sheetFormatPr defaultColWidth="9.140625" defaultRowHeight="15"/>
  <cols>
    <col min="1" max="1" width="1.421875" style="0" customWidth="1"/>
    <col min="2" max="2" width="16.57421875" style="0" customWidth="1"/>
    <col min="3" max="12" width="9.57421875" style="0" customWidth="1"/>
  </cols>
  <sheetData>
    <row r="2" spans="2:12" ht="24">
      <c r="B2" s="1" t="s">
        <v>42</v>
      </c>
      <c r="L2" s="2" t="s">
        <v>0</v>
      </c>
    </row>
    <row r="4" ht="19.5" customHeight="1" thickBot="1">
      <c r="B4" s="3" t="s">
        <v>1</v>
      </c>
    </row>
    <row r="5" spans="2:7" s="13" customFormat="1" ht="19.5" customHeight="1">
      <c r="B5" s="15" t="s">
        <v>2</v>
      </c>
      <c r="C5" s="103" t="s">
        <v>26</v>
      </c>
      <c r="D5" s="104"/>
      <c r="E5" s="103" t="s">
        <v>25</v>
      </c>
      <c r="F5" s="104"/>
      <c r="G5" s="17" t="s">
        <v>3</v>
      </c>
    </row>
    <row r="6" spans="2:10" s="13" customFormat="1" ht="19.5" customHeight="1" thickBot="1">
      <c r="B6" s="18">
        <v>6343</v>
      </c>
      <c r="C6" s="105">
        <v>4882</v>
      </c>
      <c r="D6" s="106"/>
      <c r="E6" s="105">
        <v>3324</v>
      </c>
      <c r="F6" s="106"/>
      <c r="G6" s="19">
        <f>SUM(B6:F6)</f>
        <v>14549</v>
      </c>
      <c r="J6" s="20"/>
    </row>
    <row r="7" s="13" customFormat="1" ht="19.5" customHeight="1"/>
    <row r="8" s="13" customFormat="1" ht="19.5" customHeight="1" thickBot="1">
      <c r="B8" s="14" t="s">
        <v>4</v>
      </c>
    </row>
    <row r="9" spans="2:12" s="13" customFormat="1" ht="19.5" customHeight="1">
      <c r="B9" s="21"/>
      <c r="C9" s="16" t="s">
        <v>5</v>
      </c>
      <c r="D9" s="16" t="s">
        <v>6</v>
      </c>
      <c r="E9" s="22" t="s">
        <v>3</v>
      </c>
      <c r="F9" s="97" t="s">
        <v>7</v>
      </c>
      <c r="G9" s="16" t="s">
        <v>8</v>
      </c>
      <c r="H9" s="16" t="s">
        <v>9</v>
      </c>
      <c r="I9" s="16" t="s">
        <v>10</v>
      </c>
      <c r="J9" s="16" t="s">
        <v>11</v>
      </c>
      <c r="K9" s="22" t="s">
        <v>3</v>
      </c>
      <c r="L9" s="23" t="s">
        <v>12</v>
      </c>
    </row>
    <row r="10" spans="2:12" s="13" customFormat="1" ht="19.5" customHeight="1">
      <c r="B10" s="24" t="s">
        <v>13</v>
      </c>
      <c r="C10" s="25">
        <f>SUBTOTAL(9,C11:C13)</f>
        <v>530</v>
      </c>
      <c r="D10" s="25">
        <f>SUBTOTAL(9,D11:D13)</f>
        <v>377</v>
      </c>
      <c r="E10" s="26">
        <f>SUBTOTAL(9,C11:D13)</f>
        <v>907</v>
      </c>
      <c r="F10" s="27">
        <f>SUBTOTAL(9,F11:F13)</f>
        <v>666</v>
      </c>
      <c r="G10" s="25">
        <f>SUBTOTAL(9,G11:G13)</f>
        <v>500</v>
      </c>
      <c r="H10" s="25">
        <f>SUBTOTAL(9,H11:H13)</f>
        <v>361</v>
      </c>
      <c r="I10" s="25">
        <f>SUBTOTAL(9,I11:I13)</f>
        <v>405</v>
      </c>
      <c r="J10" s="25">
        <f>SUBTOTAL(9,J11:J13)</f>
        <v>292</v>
      </c>
      <c r="K10" s="26">
        <f>SUBTOTAL(9,F11:J13)</f>
        <v>2224</v>
      </c>
      <c r="L10" s="28">
        <f>SUBTOTAL(9,C11:J13)</f>
        <v>3131</v>
      </c>
    </row>
    <row r="11" spans="2:12" s="13" customFormat="1" ht="19.5" customHeight="1">
      <c r="B11" s="29" t="s">
        <v>14</v>
      </c>
      <c r="C11" s="30">
        <v>49</v>
      </c>
      <c r="D11" s="30">
        <v>39</v>
      </c>
      <c r="E11" s="31">
        <f>SUBTOTAL(9,C11:D11)</f>
        <v>88</v>
      </c>
      <c r="F11" s="32">
        <v>53</v>
      </c>
      <c r="G11" s="30">
        <v>38</v>
      </c>
      <c r="H11" s="30">
        <v>23</v>
      </c>
      <c r="I11" s="30">
        <v>34</v>
      </c>
      <c r="J11" s="30">
        <v>13</v>
      </c>
      <c r="K11" s="31">
        <f>SUBTOTAL(9,F11:J11)</f>
        <v>161</v>
      </c>
      <c r="L11" s="33">
        <f>SUBTOTAL(9,C11:J11)</f>
        <v>249</v>
      </c>
    </row>
    <row r="12" spans="2:12" s="13" customFormat="1" ht="19.5" customHeight="1">
      <c r="B12" s="29" t="s">
        <v>28</v>
      </c>
      <c r="C12" s="30">
        <v>180</v>
      </c>
      <c r="D12" s="30">
        <v>116</v>
      </c>
      <c r="E12" s="31">
        <f>SUBTOTAL(9,C12:D12)</f>
        <v>296</v>
      </c>
      <c r="F12" s="32">
        <v>175</v>
      </c>
      <c r="G12" s="30">
        <v>117</v>
      </c>
      <c r="H12" s="30">
        <v>87</v>
      </c>
      <c r="I12" s="30">
        <v>84</v>
      </c>
      <c r="J12" s="30">
        <v>73</v>
      </c>
      <c r="K12" s="31">
        <f>SUBTOTAL(9,F12:J12)</f>
        <v>536</v>
      </c>
      <c r="L12" s="33">
        <f>SUBTOTAL(9,C12:J12)</f>
        <v>832</v>
      </c>
    </row>
    <row r="13" spans="2:12" s="13" customFormat="1" ht="19.5" customHeight="1">
      <c r="B13" s="29" t="s">
        <v>27</v>
      </c>
      <c r="C13" s="30">
        <v>301</v>
      </c>
      <c r="D13" s="30">
        <v>222</v>
      </c>
      <c r="E13" s="31">
        <f>SUBTOTAL(9,C13:D13)</f>
        <v>523</v>
      </c>
      <c r="F13" s="32">
        <v>438</v>
      </c>
      <c r="G13" s="30">
        <v>345</v>
      </c>
      <c r="H13" s="30">
        <v>251</v>
      </c>
      <c r="I13" s="30">
        <v>287</v>
      </c>
      <c r="J13" s="30">
        <v>206</v>
      </c>
      <c r="K13" s="31">
        <f>SUBTOTAL(9,F13:J13)</f>
        <v>1527</v>
      </c>
      <c r="L13" s="33">
        <f>SUBTOTAL(9,C13:J13)</f>
        <v>2050</v>
      </c>
    </row>
    <row r="14" spans="2:12" s="13" customFormat="1" ht="19.5" customHeight="1" thickBot="1">
      <c r="B14" s="34" t="s">
        <v>15</v>
      </c>
      <c r="C14" s="35">
        <v>8</v>
      </c>
      <c r="D14" s="35">
        <v>2</v>
      </c>
      <c r="E14" s="36">
        <f>SUBTOTAL(9,C14:D14)</f>
        <v>10</v>
      </c>
      <c r="F14" s="37">
        <v>4</v>
      </c>
      <c r="G14" s="35">
        <v>11</v>
      </c>
      <c r="H14" s="35">
        <v>10</v>
      </c>
      <c r="I14" s="35">
        <v>2</v>
      </c>
      <c r="J14" s="35">
        <v>4</v>
      </c>
      <c r="K14" s="38">
        <f>SUBTOTAL(9,F14:J14)</f>
        <v>31</v>
      </c>
      <c r="L14" s="39">
        <f>SUBTOTAL(9,C14:J14)</f>
        <v>41</v>
      </c>
    </row>
    <row r="15" spans="2:12" s="13" customFormat="1" ht="19.5" customHeight="1" thickBot="1" thickTop="1">
      <c r="B15" s="40" t="s">
        <v>16</v>
      </c>
      <c r="C15" s="41">
        <f>SUBTOTAL(9,C10:C14)</f>
        <v>538</v>
      </c>
      <c r="D15" s="41">
        <f aca="true" t="shared" si="0" ref="D15:J15">SUBTOTAL(9,D10:D14)</f>
        <v>379</v>
      </c>
      <c r="E15" s="42">
        <f>SUBTOTAL(9,C10:D14)</f>
        <v>917</v>
      </c>
      <c r="F15" s="43">
        <f t="shared" si="0"/>
        <v>670</v>
      </c>
      <c r="G15" s="41">
        <f t="shared" si="0"/>
        <v>511</v>
      </c>
      <c r="H15" s="41">
        <f t="shared" si="0"/>
        <v>371</v>
      </c>
      <c r="I15" s="41">
        <f t="shared" si="0"/>
        <v>407</v>
      </c>
      <c r="J15" s="41">
        <f t="shared" si="0"/>
        <v>296</v>
      </c>
      <c r="K15" s="42">
        <f>SUBTOTAL(9,F10:J14)</f>
        <v>2255</v>
      </c>
      <c r="L15" s="44">
        <f>SUBTOTAL(9,B10:J14)</f>
        <v>3172</v>
      </c>
    </row>
    <row r="16" s="13" customFormat="1" ht="13.5"/>
    <row r="17" s="13" customFormat="1" ht="27" customHeight="1"/>
    <row r="18" ht="24">
      <c r="B18" s="1" t="s">
        <v>43</v>
      </c>
    </row>
    <row r="19" ht="19.5" customHeight="1">
      <c r="B19" s="9"/>
    </row>
    <row r="20" ht="19.5" customHeight="1" thickBot="1">
      <c r="B20" s="3" t="s">
        <v>17</v>
      </c>
    </row>
    <row r="21" spans="2:12" s="13" customFormat="1" ht="19.5" customHeight="1">
      <c r="B21" s="21"/>
      <c r="C21" s="16" t="s">
        <v>5</v>
      </c>
      <c r="D21" s="16" t="s">
        <v>6</v>
      </c>
      <c r="E21" s="22" t="s">
        <v>3</v>
      </c>
      <c r="F21" s="81" t="s">
        <v>7</v>
      </c>
      <c r="G21" s="16" t="s">
        <v>8</v>
      </c>
      <c r="H21" s="16" t="s">
        <v>9</v>
      </c>
      <c r="I21" s="16" t="s">
        <v>10</v>
      </c>
      <c r="J21" s="16" t="s">
        <v>11</v>
      </c>
      <c r="K21" s="22" t="s">
        <v>3</v>
      </c>
      <c r="L21" s="23" t="s">
        <v>12</v>
      </c>
    </row>
    <row r="22" spans="2:12" s="13" customFormat="1" ht="19.5" customHeight="1">
      <c r="B22" s="45" t="s">
        <v>13</v>
      </c>
      <c r="C22" s="46">
        <v>205</v>
      </c>
      <c r="D22" s="46">
        <v>208</v>
      </c>
      <c r="E22" s="31">
        <f>SUM(C22:D22)</f>
        <v>413</v>
      </c>
      <c r="F22" s="82">
        <v>517</v>
      </c>
      <c r="G22" s="46">
        <v>394</v>
      </c>
      <c r="H22" s="46">
        <v>221</v>
      </c>
      <c r="I22" s="46">
        <v>147</v>
      </c>
      <c r="J22" s="46">
        <v>68</v>
      </c>
      <c r="K22" s="31">
        <f>SUM(F22:J22)</f>
        <v>1347</v>
      </c>
      <c r="L22" s="33">
        <f>SUM(K22,E22)</f>
        <v>1760</v>
      </c>
    </row>
    <row r="23" spans="2:12" s="13" customFormat="1" ht="19.5" customHeight="1" thickBot="1">
      <c r="B23" s="48" t="s">
        <v>15</v>
      </c>
      <c r="C23" s="49">
        <v>2</v>
      </c>
      <c r="D23" s="49">
        <v>0</v>
      </c>
      <c r="E23" s="50">
        <f>SUM(C23:D23)</f>
        <v>2</v>
      </c>
      <c r="F23" s="83">
        <v>3</v>
      </c>
      <c r="G23" s="49">
        <v>11</v>
      </c>
      <c r="H23" s="49">
        <v>7</v>
      </c>
      <c r="I23" s="49">
        <v>0</v>
      </c>
      <c r="J23" s="49">
        <v>2</v>
      </c>
      <c r="K23" s="50">
        <f>SUM(F23:J23)</f>
        <v>23</v>
      </c>
      <c r="L23" s="52">
        <f>SUM(E23,K23)</f>
        <v>25</v>
      </c>
    </row>
    <row r="24" spans="2:12" s="13" customFormat="1" ht="19.5" customHeight="1" thickBot="1" thickTop="1">
      <c r="B24" s="40" t="s">
        <v>16</v>
      </c>
      <c r="C24" s="53">
        <f>SUM(C22:C23)</f>
        <v>207</v>
      </c>
      <c r="D24" s="53">
        <f aca="true" t="shared" si="1" ref="D24:L24">SUM(D22:D23)</f>
        <v>208</v>
      </c>
      <c r="E24" s="54">
        <f t="shared" si="1"/>
        <v>415</v>
      </c>
      <c r="F24" s="84">
        <f t="shared" si="1"/>
        <v>520</v>
      </c>
      <c r="G24" s="53">
        <f t="shared" si="1"/>
        <v>405</v>
      </c>
      <c r="H24" s="53">
        <f t="shared" si="1"/>
        <v>228</v>
      </c>
      <c r="I24" s="53">
        <f t="shared" si="1"/>
        <v>147</v>
      </c>
      <c r="J24" s="53">
        <f t="shared" si="1"/>
        <v>70</v>
      </c>
      <c r="K24" s="54">
        <f t="shared" si="1"/>
        <v>1370</v>
      </c>
      <c r="L24" s="56">
        <f t="shared" si="1"/>
        <v>1785</v>
      </c>
    </row>
    <row r="25" spans="2:12" s="13" customFormat="1" ht="19.5" customHeight="1"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="13" customFormat="1" ht="19.5" customHeight="1" thickBot="1">
      <c r="B26" s="14" t="s">
        <v>18</v>
      </c>
    </row>
    <row r="27" spans="2:12" s="13" customFormat="1" ht="19.5" customHeight="1">
      <c r="B27" s="21"/>
      <c r="C27" s="16" t="s">
        <v>5</v>
      </c>
      <c r="D27" s="16" t="s">
        <v>6</v>
      </c>
      <c r="E27" s="22" t="s">
        <v>3</v>
      </c>
      <c r="F27" s="97" t="s">
        <v>7</v>
      </c>
      <c r="G27" s="16" t="s">
        <v>8</v>
      </c>
      <c r="H27" s="16" t="s">
        <v>9</v>
      </c>
      <c r="I27" s="16" t="s">
        <v>10</v>
      </c>
      <c r="J27" s="16" t="s">
        <v>11</v>
      </c>
      <c r="K27" s="22" t="s">
        <v>3</v>
      </c>
      <c r="L27" s="23" t="s">
        <v>12</v>
      </c>
    </row>
    <row r="28" spans="2:12" s="13" customFormat="1" ht="19.5" customHeight="1">
      <c r="B28" s="45" t="s">
        <v>13</v>
      </c>
      <c r="C28" s="46">
        <v>5</v>
      </c>
      <c r="D28" s="46">
        <v>6</v>
      </c>
      <c r="E28" s="31">
        <f>SUM(C28:D28)</f>
        <v>11</v>
      </c>
      <c r="F28" s="47">
        <v>119</v>
      </c>
      <c r="G28" s="46">
        <v>105</v>
      </c>
      <c r="H28" s="46">
        <v>66</v>
      </c>
      <c r="I28" s="46">
        <v>71</v>
      </c>
      <c r="J28" s="46">
        <v>57</v>
      </c>
      <c r="K28" s="31">
        <f>SUM(F28:J28)</f>
        <v>418</v>
      </c>
      <c r="L28" s="33">
        <f>SUM(K28,E28)</f>
        <v>429</v>
      </c>
    </row>
    <row r="29" spans="2:12" s="13" customFormat="1" ht="19.5" customHeight="1" thickBot="1">
      <c r="B29" s="48" t="s">
        <v>15</v>
      </c>
      <c r="C29" s="49">
        <v>0</v>
      </c>
      <c r="D29" s="49">
        <v>0</v>
      </c>
      <c r="E29" s="50">
        <f>SUM(C29:D29)</f>
        <v>0</v>
      </c>
      <c r="F29" s="51">
        <v>1</v>
      </c>
      <c r="G29" s="49">
        <v>3</v>
      </c>
      <c r="H29" s="49">
        <v>1</v>
      </c>
      <c r="I29" s="49">
        <v>0</v>
      </c>
      <c r="J29" s="49">
        <v>0</v>
      </c>
      <c r="K29" s="50">
        <f>SUM(F29:J29)</f>
        <v>5</v>
      </c>
      <c r="L29" s="52">
        <f>SUM(E29,K29)</f>
        <v>5</v>
      </c>
    </row>
    <row r="30" spans="2:12" s="13" customFormat="1" ht="19.5" customHeight="1" thickBot="1" thickTop="1">
      <c r="B30" s="40" t="s">
        <v>16</v>
      </c>
      <c r="C30" s="53">
        <f aca="true" t="shared" si="2" ref="C30:L30">SUM(C28:C29)</f>
        <v>5</v>
      </c>
      <c r="D30" s="53">
        <f t="shared" si="2"/>
        <v>6</v>
      </c>
      <c r="E30" s="54">
        <f t="shared" si="2"/>
        <v>11</v>
      </c>
      <c r="F30" s="55">
        <f t="shared" si="2"/>
        <v>120</v>
      </c>
      <c r="G30" s="53">
        <f t="shared" si="2"/>
        <v>108</v>
      </c>
      <c r="H30" s="53">
        <f t="shared" si="2"/>
        <v>67</v>
      </c>
      <c r="I30" s="53">
        <f t="shared" si="2"/>
        <v>71</v>
      </c>
      <c r="J30" s="53">
        <f t="shared" si="2"/>
        <v>57</v>
      </c>
      <c r="K30" s="54">
        <f t="shared" si="2"/>
        <v>423</v>
      </c>
      <c r="L30" s="56">
        <f t="shared" si="2"/>
        <v>434</v>
      </c>
    </row>
    <row r="31" spans="2:12" s="13" customFormat="1" ht="19.5" customHeight="1"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="13" customFormat="1" ht="19.5" customHeight="1" thickBot="1">
      <c r="B32" s="14" t="s">
        <v>19</v>
      </c>
    </row>
    <row r="33" spans="2:12" ht="19.5" customHeight="1">
      <c r="B33" s="5"/>
      <c r="C33" s="4" t="s">
        <v>5</v>
      </c>
      <c r="D33" s="4" t="s">
        <v>6</v>
      </c>
      <c r="E33" s="6" t="s">
        <v>3</v>
      </c>
      <c r="F33" s="7" t="s">
        <v>7</v>
      </c>
      <c r="G33" s="4" t="s">
        <v>8</v>
      </c>
      <c r="H33" s="4" t="s">
        <v>9</v>
      </c>
      <c r="I33" s="4" t="s">
        <v>10</v>
      </c>
      <c r="J33" s="4" t="s">
        <v>11</v>
      </c>
      <c r="K33" s="6" t="s">
        <v>3</v>
      </c>
      <c r="L33" s="8" t="s">
        <v>12</v>
      </c>
    </row>
    <row r="34" spans="2:12" s="13" customFormat="1" ht="19.5" customHeight="1">
      <c r="B34" s="64" t="s">
        <v>20</v>
      </c>
      <c r="C34" s="65">
        <f>SUBTOTAL(9,C35:C36)</f>
        <v>0</v>
      </c>
      <c r="D34" s="65">
        <f aca="true" t="shared" si="3" ref="D34:L34">SUBTOTAL(9,D35:D36)</f>
        <v>0</v>
      </c>
      <c r="E34" s="66">
        <f t="shared" si="3"/>
        <v>0</v>
      </c>
      <c r="F34" s="67">
        <f t="shared" si="3"/>
        <v>1</v>
      </c>
      <c r="G34" s="65">
        <f t="shared" si="3"/>
        <v>3</v>
      </c>
      <c r="H34" s="65">
        <f t="shared" si="3"/>
        <v>34</v>
      </c>
      <c r="I34" s="65">
        <f t="shared" si="3"/>
        <v>140</v>
      </c>
      <c r="J34" s="65">
        <f t="shared" si="3"/>
        <v>121</v>
      </c>
      <c r="K34" s="66">
        <f>SUBTOTAL(9,K35:K36)</f>
        <v>299</v>
      </c>
      <c r="L34" s="68">
        <f t="shared" si="3"/>
        <v>299</v>
      </c>
    </row>
    <row r="35" spans="2:12" s="13" customFormat="1" ht="19.5" customHeight="1">
      <c r="B35" s="59" t="s">
        <v>13</v>
      </c>
      <c r="C35" s="60">
        <v>0</v>
      </c>
      <c r="D35" s="60">
        <v>0</v>
      </c>
      <c r="E35" s="61">
        <f>SUM(C35:D35)</f>
        <v>0</v>
      </c>
      <c r="F35" s="62">
        <v>1</v>
      </c>
      <c r="G35" s="60">
        <v>3</v>
      </c>
      <c r="H35" s="60">
        <v>34</v>
      </c>
      <c r="I35" s="60">
        <v>139</v>
      </c>
      <c r="J35" s="60">
        <v>121</v>
      </c>
      <c r="K35" s="61">
        <f>SUM(F35:J35)</f>
        <v>298</v>
      </c>
      <c r="L35" s="63">
        <f>SUM(E35,K35)</f>
        <v>298</v>
      </c>
    </row>
    <row r="36" spans="2:12" s="13" customFormat="1" ht="19.5" customHeight="1">
      <c r="B36" s="69" t="s">
        <v>15</v>
      </c>
      <c r="C36" s="70">
        <v>0</v>
      </c>
      <c r="D36" s="70">
        <v>0</v>
      </c>
      <c r="E36" s="71">
        <f aca="true" t="shared" si="4" ref="E36:E42">SUM(C36:D36)</f>
        <v>0</v>
      </c>
      <c r="F36" s="72">
        <v>0</v>
      </c>
      <c r="G36" s="70">
        <v>0</v>
      </c>
      <c r="H36" s="70">
        <v>0</v>
      </c>
      <c r="I36" s="70">
        <v>1</v>
      </c>
      <c r="J36" s="70">
        <v>0</v>
      </c>
      <c r="K36" s="61">
        <f>SUM(F36:J36)</f>
        <v>1</v>
      </c>
      <c r="L36" s="63">
        <f>SUM(E36,K36)</f>
        <v>1</v>
      </c>
    </row>
    <row r="37" spans="2:12" s="13" customFormat="1" ht="19.5" customHeight="1">
      <c r="B37" s="64" t="s">
        <v>21</v>
      </c>
      <c r="C37" s="65">
        <f>SUBTOTAL(9,C38:C39)</f>
        <v>0</v>
      </c>
      <c r="D37" s="65">
        <f aca="true" t="shared" si="5" ref="D37:L37">SUBTOTAL(9,D38:D39)</f>
        <v>0</v>
      </c>
      <c r="E37" s="66">
        <f t="shared" si="5"/>
        <v>0</v>
      </c>
      <c r="F37" s="67">
        <f t="shared" si="5"/>
        <v>11</v>
      </c>
      <c r="G37" s="65">
        <f t="shared" si="5"/>
        <v>34</v>
      </c>
      <c r="H37" s="65">
        <f t="shared" si="5"/>
        <v>38</v>
      </c>
      <c r="I37" s="65">
        <f t="shared" si="5"/>
        <v>32</v>
      </c>
      <c r="J37" s="65">
        <f t="shared" si="5"/>
        <v>28</v>
      </c>
      <c r="K37" s="66">
        <f>SUBTOTAL(9,K38:K39)</f>
        <v>143</v>
      </c>
      <c r="L37" s="68">
        <f t="shared" si="5"/>
        <v>143</v>
      </c>
    </row>
    <row r="38" spans="2:12" s="13" customFormat="1" ht="19.5" customHeight="1">
      <c r="B38" s="59" t="s">
        <v>13</v>
      </c>
      <c r="C38" s="60">
        <v>0</v>
      </c>
      <c r="D38" s="60">
        <v>0</v>
      </c>
      <c r="E38" s="61">
        <f t="shared" si="4"/>
        <v>0</v>
      </c>
      <c r="F38" s="62">
        <v>11</v>
      </c>
      <c r="G38" s="60">
        <v>34</v>
      </c>
      <c r="H38" s="60">
        <v>37</v>
      </c>
      <c r="I38" s="60">
        <v>32</v>
      </c>
      <c r="J38" s="60">
        <v>27</v>
      </c>
      <c r="K38" s="61">
        <f>SUM(F38:J38)</f>
        <v>141</v>
      </c>
      <c r="L38" s="63">
        <f>SUM(E38,K38)</f>
        <v>141</v>
      </c>
    </row>
    <row r="39" spans="2:12" s="13" customFormat="1" ht="19.5" customHeight="1">
      <c r="B39" s="69" t="s">
        <v>15</v>
      </c>
      <c r="C39" s="70">
        <v>0</v>
      </c>
      <c r="D39" s="70">
        <v>0</v>
      </c>
      <c r="E39" s="71">
        <f t="shared" si="4"/>
        <v>0</v>
      </c>
      <c r="F39" s="72">
        <v>0</v>
      </c>
      <c r="G39" s="70">
        <v>0</v>
      </c>
      <c r="H39" s="70">
        <v>1</v>
      </c>
      <c r="I39" s="70">
        <v>0</v>
      </c>
      <c r="J39" s="70">
        <v>1</v>
      </c>
      <c r="K39" s="61">
        <f>SUM(F39:J39)</f>
        <v>2</v>
      </c>
      <c r="L39" s="63">
        <f>SUM(E39,K39)</f>
        <v>2</v>
      </c>
    </row>
    <row r="40" spans="2:12" s="13" customFormat="1" ht="19.5" customHeight="1">
      <c r="B40" s="73" t="s">
        <v>22</v>
      </c>
      <c r="C40" s="65">
        <f>SUBTOTAL(9,C41:C42)</f>
        <v>0</v>
      </c>
      <c r="D40" s="65">
        <f aca="true" t="shared" si="6" ref="D40:L40">SUBTOTAL(9,D41:D42)</f>
        <v>0</v>
      </c>
      <c r="E40" s="66">
        <f t="shared" si="6"/>
        <v>0</v>
      </c>
      <c r="F40" s="67">
        <f t="shared" si="6"/>
        <v>0</v>
      </c>
      <c r="G40" s="65">
        <f t="shared" si="6"/>
        <v>0</v>
      </c>
      <c r="H40" s="65">
        <f t="shared" si="6"/>
        <v>2</v>
      </c>
      <c r="I40" s="65">
        <f t="shared" si="6"/>
        <v>27</v>
      </c>
      <c r="J40" s="65">
        <f t="shared" si="6"/>
        <v>17</v>
      </c>
      <c r="K40" s="66">
        <f>SUBTOTAL(9,K41:K42)</f>
        <v>46</v>
      </c>
      <c r="L40" s="68">
        <f t="shared" si="6"/>
        <v>46</v>
      </c>
    </row>
    <row r="41" spans="2:12" s="13" customFormat="1" ht="19.5" customHeight="1">
      <c r="B41" s="59" t="s">
        <v>13</v>
      </c>
      <c r="C41" s="60">
        <v>0</v>
      </c>
      <c r="D41" s="60">
        <v>0</v>
      </c>
      <c r="E41" s="61">
        <f t="shared" si="4"/>
        <v>0</v>
      </c>
      <c r="F41" s="62">
        <v>0</v>
      </c>
      <c r="G41" s="60">
        <v>0</v>
      </c>
      <c r="H41" s="60">
        <v>2</v>
      </c>
      <c r="I41" s="60">
        <v>26</v>
      </c>
      <c r="J41" s="60">
        <v>17</v>
      </c>
      <c r="K41" s="61">
        <f>SUM(F41:J41)</f>
        <v>45</v>
      </c>
      <c r="L41" s="63">
        <f>SUM(E41,K41)</f>
        <v>45</v>
      </c>
    </row>
    <row r="42" spans="2:12" s="13" customFormat="1" ht="19.5" customHeight="1">
      <c r="B42" s="69" t="s">
        <v>15</v>
      </c>
      <c r="C42" s="70">
        <v>0</v>
      </c>
      <c r="D42" s="70">
        <v>0</v>
      </c>
      <c r="E42" s="71">
        <f t="shared" si="4"/>
        <v>0</v>
      </c>
      <c r="F42" s="72">
        <v>0</v>
      </c>
      <c r="G42" s="70">
        <v>0</v>
      </c>
      <c r="H42" s="70">
        <v>0</v>
      </c>
      <c r="I42" s="70">
        <v>1</v>
      </c>
      <c r="J42" s="70">
        <v>0</v>
      </c>
      <c r="K42" s="71">
        <f>SUM(F42:J42)</f>
        <v>1</v>
      </c>
      <c r="L42" s="90">
        <f>SUM(E42,K42)</f>
        <v>1</v>
      </c>
    </row>
    <row r="43" spans="2:12" s="13" customFormat="1" ht="19.5" customHeight="1">
      <c r="B43" s="85" t="s">
        <v>29</v>
      </c>
      <c r="C43" s="86">
        <f aca="true" t="shared" si="7" ref="C43:L43">SUBTOTAL(9,C44:C45)</f>
        <v>0</v>
      </c>
      <c r="D43" s="86">
        <f t="shared" si="7"/>
        <v>0</v>
      </c>
      <c r="E43" s="87">
        <f t="shared" si="7"/>
        <v>0</v>
      </c>
      <c r="F43" s="88">
        <f t="shared" si="7"/>
        <v>0</v>
      </c>
      <c r="G43" s="86">
        <f t="shared" si="7"/>
        <v>0</v>
      </c>
      <c r="H43" s="86">
        <f t="shared" si="7"/>
        <v>0</v>
      </c>
      <c r="I43" s="86">
        <f t="shared" si="7"/>
        <v>3</v>
      </c>
      <c r="J43" s="86">
        <f t="shared" si="7"/>
        <v>1</v>
      </c>
      <c r="K43" s="87">
        <f t="shared" si="7"/>
        <v>4</v>
      </c>
      <c r="L43" s="89">
        <f t="shared" si="7"/>
        <v>4</v>
      </c>
    </row>
    <row r="44" spans="2:12" s="13" customFormat="1" ht="19.5" customHeight="1">
      <c r="B44" s="59" t="s">
        <v>13</v>
      </c>
      <c r="C44" s="60">
        <v>0</v>
      </c>
      <c r="D44" s="60">
        <v>0</v>
      </c>
      <c r="E44" s="61">
        <f>SUM(C44:D44)</f>
        <v>0</v>
      </c>
      <c r="F44" s="62">
        <v>0</v>
      </c>
      <c r="G44" s="60">
        <v>0</v>
      </c>
      <c r="H44" s="60">
        <v>0</v>
      </c>
      <c r="I44" s="60">
        <v>3</v>
      </c>
      <c r="J44" s="60">
        <v>1</v>
      </c>
      <c r="K44" s="61">
        <f>SUM(F44:J44)</f>
        <v>4</v>
      </c>
      <c r="L44" s="63">
        <f>SUM(E44,K44)</f>
        <v>4</v>
      </c>
    </row>
    <row r="45" spans="2:12" s="13" customFormat="1" ht="19.5" customHeight="1" thickBot="1">
      <c r="B45" s="74" t="s">
        <v>15</v>
      </c>
      <c r="C45" s="75">
        <v>0</v>
      </c>
      <c r="D45" s="75">
        <v>0</v>
      </c>
      <c r="E45" s="76">
        <f>SUM(C45:D45)</f>
        <v>0</v>
      </c>
      <c r="F45" s="77">
        <v>0</v>
      </c>
      <c r="G45" s="75">
        <v>0</v>
      </c>
      <c r="H45" s="75">
        <v>0</v>
      </c>
      <c r="I45" s="75">
        <v>0</v>
      </c>
      <c r="J45" s="75">
        <v>0</v>
      </c>
      <c r="K45" s="61">
        <f>SUM(F45:J45)</f>
        <v>0</v>
      </c>
      <c r="L45" s="63">
        <f>SUM(E45,K45)</f>
        <v>0</v>
      </c>
    </row>
    <row r="46" spans="2:12" s="13" customFormat="1" ht="19.5" customHeight="1" thickBot="1" thickTop="1">
      <c r="B46" s="40" t="s">
        <v>16</v>
      </c>
      <c r="C46" s="12">
        <f aca="true" t="shared" si="8" ref="C46:J46">SUBTOTAL(9,C34:C45)</f>
        <v>0</v>
      </c>
      <c r="D46" s="12">
        <f t="shared" si="8"/>
        <v>0</v>
      </c>
      <c r="E46" s="78">
        <f t="shared" si="8"/>
        <v>0</v>
      </c>
      <c r="F46" s="79">
        <f t="shared" si="8"/>
        <v>12</v>
      </c>
      <c r="G46" s="79">
        <f t="shared" si="8"/>
        <v>37</v>
      </c>
      <c r="H46" s="79">
        <f t="shared" si="8"/>
        <v>74</v>
      </c>
      <c r="I46" s="79">
        <f t="shared" si="8"/>
        <v>202</v>
      </c>
      <c r="J46" s="79">
        <f t="shared" si="8"/>
        <v>167</v>
      </c>
      <c r="K46" s="78">
        <f>SUM(F46:J46)</f>
        <v>492</v>
      </c>
      <c r="L46" s="80">
        <f>SUM(E46,K46)</f>
        <v>492</v>
      </c>
    </row>
    <row r="47" ht="13.5">
      <c r="B47" s="11"/>
    </row>
    <row r="48" spans="2:12" ht="13.5">
      <c r="B48" t="s">
        <v>24</v>
      </c>
      <c r="L48" s="10" t="s">
        <v>23</v>
      </c>
    </row>
  </sheetData>
  <sheetProtection password="E479" sheet="1" selectLockedCells="1" selectUnlockedCells="1"/>
  <mergeCells count="4">
    <mergeCell ref="C5:D5"/>
    <mergeCell ref="E5:F5"/>
    <mergeCell ref="C6:D6"/>
    <mergeCell ref="E6:F6"/>
  </mergeCells>
  <conditionalFormatting sqref="B47">
    <cfRule type="expression" priority="1" dxfId="12" stopIfTrue="1">
      <formula>IF(SUBTOTAL(9,$K$34:$K$42)=$K$46,TRUE(),FALSE())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L48"/>
  <sheetViews>
    <sheetView zoomScaleSheetLayoutView="100" zoomScalePageLayoutView="0" workbookViewId="0" topLeftCell="A1">
      <selection activeCell="L47" sqref="L47"/>
    </sheetView>
  </sheetViews>
  <sheetFormatPr defaultColWidth="9.140625" defaultRowHeight="15"/>
  <cols>
    <col min="1" max="1" width="1.421875" style="0" customWidth="1"/>
    <col min="2" max="2" width="16.57421875" style="0" customWidth="1"/>
    <col min="3" max="12" width="9.57421875" style="0" customWidth="1"/>
  </cols>
  <sheetData>
    <row r="2" spans="2:12" ht="24">
      <c r="B2" s="1" t="s">
        <v>40</v>
      </c>
      <c r="L2" s="2" t="s">
        <v>0</v>
      </c>
    </row>
    <row r="4" ht="19.5" customHeight="1" thickBot="1">
      <c r="B4" s="3" t="s">
        <v>1</v>
      </c>
    </row>
    <row r="5" spans="2:7" s="13" customFormat="1" ht="19.5" customHeight="1">
      <c r="B5" s="15" t="s">
        <v>2</v>
      </c>
      <c r="C5" s="103" t="s">
        <v>26</v>
      </c>
      <c r="D5" s="104"/>
      <c r="E5" s="103" t="s">
        <v>25</v>
      </c>
      <c r="F5" s="104"/>
      <c r="G5" s="17" t="s">
        <v>3</v>
      </c>
    </row>
    <row r="6" spans="2:10" s="13" customFormat="1" ht="19.5" customHeight="1" thickBot="1">
      <c r="B6" s="18">
        <v>6359</v>
      </c>
      <c r="C6" s="105">
        <v>4870</v>
      </c>
      <c r="D6" s="106"/>
      <c r="E6" s="105">
        <v>3335</v>
      </c>
      <c r="F6" s="106"/>
      <c r="G6" s="19">
        <f>SUM(B6:F6)</f>
        <v>14564</v>
      </c>
      <c r="J6" s="20"/>
    </row>
    <row r="7" s="13" customFormat="1" ht="19.5" customHeight="1"/>
    <row r="8" s="13" customFormat="1" ht="19.5" customHeight="1" thickBot="1">
      <c r="B8" s="14" t="s">
        <v>4</v>
      </c>
    </row>
    <row r="9" spans="2:12" s="13" customFormat="1" ht="19.5" customHeight="1">
      <c r="B9" s="21"/>
      <c r="C9" s="16" t="s">
        <v>5</v>
      </c>
      <c r="D9" s="16" t="s">
        <v>6</v>
      </c>
      <c r="E9" s="22" t="s">
        <v>3</v>
      </c>
      <c r="F9" s="96" t="s">
        <v>7</v>
      </c>
      <c r="G9" s="16" t="s">
        <v>8</v>
      </c>
      <c r="H9" s="16" t="s">
        <v>9</v>
      </c>
      <c r="I9" s="16" t="s">
        <v>10</v>
      </c>
      <c r="J9" s="16" t="s">
        <v>11</v>
      </c>
      <c r="K9" s="22" t="s">
        <v>3</v>
      </c>
      <c r="L9" s="23" t="s">
        <v>12</v>
      </c>
    </row>
    <row r="10" spans="2:12" s="13" customFormat="1" ht="19.5" customHeight="1">
      <c r="B10" s="24" t="s">
        <v>13</v>
      </c>
      <c r="C10" s="25">
        <f>SUBTOTAL(9,C11:C13)</f>
        <v>534</v>
      </c>
      <c r="D10" s="25">
        <f>SUBTOTAL(9,D11:D13)</f>
        <v>379</v>
      </c>
      <c r="E10" s="26">
        <f>SUBTOTAL(9,C11:D13)</f>
        <v>913</v>
      </c>
      <c r="F10" s="27">
        <f>SUBTOTAL(9,F11:F13)</f>
        <v>665</v>
      </c>
      <c r="G10" s="25">
        <f>SUBTOTAL(9,G11:G13)</f>
        <v>499</v>
      </c>
      <c r="H10" s="25">
        <f>SUBTOTAL(9,H11:H13)</f>
        <v>369</v>
      </c>
      <c r="I10" s="25">
        <f>SUBTOTAL(9,I11:I13)</f>
        <v>406</v>
      </c>
      <c r="J10" s="25">
        <f>SUBTOTAL(9,J11:J13)</f>
        <v>289</v>
      </c>
      <c r="K10" s="26">
        <f>SUBTOTAL(9,F11:J13)</f>
        <v>2228</v>
      </c>
      <c r="L10" s="28">
        <f>SUBTOTAL(9,C11:J13)</f>
        <v>3141</v>
      </c>
    </row>
    <row r="11" spans="2:12" s="13" customFormat="1" ht="19.5" customHeight="1">
      <c r="B11" s="29" t="s">
        <v>14</v>
      </c>
      <c r="C11" s="30">
        <v>47</v>
      </c>
      <c r="D11" s="30">
        <v>39</v>
      </c>
      <c r="E11" s="31">
        <f>SUBTOTAL(9,C11:D11)</f>
        <v>86</v>
      </c>
      <c r="F11" s="32">
        <v>50</v>
      </c>
      <c r="G11" s="30">
        <v>40</v>
      </c>
      <c r="H11" s="30">
        <v>24</v>
      </c>
      <c r="I11" s="30">
        <v>32</v>
      </c>
      <c r="J11" s="30">
        <v>14</v>
      </c>
      <c r="K11" s="31">
        <f>SUBTOTAL(9,F11:J11)</f>
        <v>160</v>
      </c>
      <c r="L11" s="33">
        <f>SUBTOTAL(9,C11:J11)</f>
        <v>246</v>
      </c>
    </row>
    <row r="12" spans="2:12" s="13" customFormat="1" ht="19.5" customHeight="1">
      <c r="B12" s="29" t="s">
        <v>28</v>
      </c>
      <c r="C12" s="30">
        <v>180</v>
      </c>
      <c r="D12" s="30">
        <v>118</v>
      </c>
      <c r="E12" s="31">
        <f>SUBTOTAL(9,C12:D12)</f>
        <v>298</v>
      </c>
      <c r="F12" s="32">
        <v>177</v>
      </c>
      <c r="G12" s="30">
        <v>115</v>
      </c>
      <c r="H12" s="30">
        <v>84</v>
      </c>
      <c r="I12" s="30">
        <v>87</v>
      </c>
      <c r="J12" s="30">
        <v>75</v>
      </c>
      <c r="K12" s="31">
        <f>SUBTOTAL(9,F12:J12)</f>
        <v>538</v>
      </c>
      <c r="L12" s="33">
        <f>SUBTOTAL(9,C12:J12)</f>
        <v>836</v>
      </c>
    </row>
    <row r="13" spans="2:12" s="13" customFormat="1" ht="19.5" customHeight="1">
      <c r="B13" s="29" t="s">
        <v>27</v>
      </c>
      <c r="C13" s="30">
        <v>307</v>
      </c>
      <c r="D13" s="30">
        <v>222</v>
      </c>
      <c r="E13" s="31">
        <f>SUBTOTAL(9,C13:D13)</f>
        <v>529</v>
      </c>
      <c r="F13" s="32">
        <v>438</v>
      </c>
      <c r="G13" s="30">
        <v>344</v>
      </c>
      <c r="H13" s="30">
        <v>261</v>
      </c>
      <c r="I13" s="30">
        <v>287</v>
      </c>
      <c r="J13" s="30">
        <v>200</v>
      </c>
      <c r="K13" s="31">
        <f>SUBTOTAL(9,F13:J13)</f>
        <v>1530</v>
      </c>
      <c r="L13" s="33">
        <f>SUBTOTAL(9,C13:J13)</f>
        <v>2059</v>
      </c>
    </row>
    <row r="14" spans="2:12" s="13" customFormat="1" ht="19.5" customHeight="1" thickBot="1">
      <c r="B14" s="34" t="s">
        <v>15</v>
      </c>
      <c r="C14" s="35">
        <v>7</v>
      </c>
      <c r="D14" s="35">
        <v>2</v>
      </c>
      <c r="E14" s="36">
        <f>SUBTOTAL(9,C14:D14)</f>
        <v>9</v>
      </c>
      <c r="F14" s="37">
        <v>4</v>
      </c>
      <c r="G14" s="35">
        <v>11</v>
      </c>
      <c r="H14" s="35">
        <v>10</v>
      </c>
      <c r="I14" s="35">
        <v>2</v>
      </c>
      <c r="J14" s="35">
        <v>4</v>
      </c>
      <c r="K14" s="38">
        <f>SUBTOTAL(9,F14:J14)</f>
        <v>31</v>
      </c>
      <c r="L14" s="39">
        <f>SUBTOTAL(9,C14:J14)</f>
        <v>40</v>
      </c>
    </row>
    <row r="15" spans="2:12" s="13" customFormat="1" ht="19.5" customHeight="1" thickBot="1" thickTop="1">
      <c r="B15" s="40" t="s">
        <v>16</v>
      </c>
      <c r="C15" s="41">
        <f>SUBTOTAL(9,C10:C14)</f>
        <v>541</v>
      </c>
      <c r="D15" s="41">
        <f aca="true" t="shared" si="0" ref="D15:J15">SUBTOTAL(9,D10:D14)</f>
        <v>381</v>
      </c>
      <c r="E15" s="42">
        <f>SUBTOTAL(9,C10:D14)</f>
        <v>922</v>
      </c>
      <c r="F15" s="43">
        <f t="shared" si="0"/>
        <v>669</v>
      </c>
      <c r="G15" s="41">
        <f t="shared" si="0"/>
        <v>510</v>
      </c>
      <c r="H15" s="41">
        <f t="shared" si="0"/>
        <v>379</v>
      </c>
      <c r="I15" s="41">
        <f t="shared" si="0"/>
        <v>408</v>
      </c>
      <c r="J15" s="41">
        <f t="shared" si="0"/>
        <v>293</v>
      </c>
      <c r="K15" s="42">
        <f>SUBTOTAL(9,F10:J14)</f>
        <v>2259</v>
      </c>
      <c r="L15" s="44">
        <f>SUBTOTAL(9,B10:J14)</f>
        <v>3181</v>
      </c>
    </row>
    <row r="16" s="13" customFormat="1" ht="13.5"/>
    <row r="17" s="13" customFormat="1" ht="27" customHeight="1"/>
    <row r="18" ht="24">
      <c r="B18" s="1" t="s">
        <v>41</v>
      </c>
    </row>
    <row r="19" ht="19.5" customHeight="1">
      <c r="B19" s="9"/>
    </row>
    <row r="20" ht="19.5" customHeight="1" thickBot="1">
      <c r="B20" s="3" t="s">
        <v>17</v>
      </c>
    </row>
    <row r="21" spans="2:12" s="13" customFormat="1" ht="19.5" customHeight="1">
      <c r="B21" s="21"/>
      <c r="C21" s="16" t="s">
        <v>5</v>
      </c>
      <c r="D21" s="16" t="s">
        <v>6</v>
      </c>
      <c r="E21" s="22" t="s">
        <v>3</v>
      </c>
      <c r="F21" s="81" t="s">
        <v>7</v>
      </c>
      <c r="G21" s="16" t="s">
        <v>8</v>
      </c>
      <c r="H21" s="16" t="s">
        <v>9</v>
      </c>
      <c r="I21" s="16" t="s">
        <v>10</v>
      </c>
      <c r="J21" s="16" t="s">
        <v>11</v>
      </c>
      <c r="K21" s="22" t="s">
        <v>3</v>
      </c>
      <c r="L21" s="23" t="s">
        <v>12</v>
      </c>
    </row>
    <row r="22" spans="2:12" s="13" customFormat="1" ht="19.5" customHeight="1">
      <c r="B22" s="45" t="s">
        <v>13</v>
      </c>
      <c r="C22" s="46">
        <v>205</v>
      </c>
      <c r="D22" s="46">
        <v>210</v>
      </c>
      <c r="E22" s="31">
        <f>SUM(C22:D22)</f>
        <v>415</v>
      </c>
      <c r="F22" s="82">
        <v>521</v>
      </c>
      <c r="G22" s="46">
        <v>398</v>
      </c>
      <c r="H22" s="46">
        <v>223</v>
      </c>
      <c r="I22" s="46">
        <v>150</v>
      </c>
      <c r="J22" s="46">
        <v>64</v>
      </c>
      <c r="K22" s="31">
        <f>SUM(F22:J22)</f>
        <v>1356</v>
      </c>
      <c r="L22" s="33">
        <f>SUM(K22,E22)</f>
        <v>1771</v>
      </c>
    </row>
    <row r="23" spans="2:12" s="13" customFormat="1" ht="19.5" customHeight="1" thickBot="1">
      <c r="B23" s="48" t="s">
        <v>15</v>
      </c>
      <c r="C23" s="49">
        <v>2</v>
      </c>
      <c r="D23" s="49">
        <v>0</v>
      </c>
      <c r="E23" s="50">
        <f>SUM(C23:D23)</f>
        <v>2</v>
      </c>
      <c r="F23" s="83">
        <v>3</v>
      </c>
      <c r="G23" s="49">
        <v>10</v>
      </c>
      <c r="H23" s="49">
        <v>8</v>
      </c>
      <c r="I23" s="49">
        <v>0</v>
      </c>
      <c r="J23" s="49">
        <v>2</v>
      </c>
      <c r="K23" s="50">
        <f>SUM(F23:J23)</f>
        <v>23</v>
      </c>
      <c r="L23" s="52">
        <f>SUM(E23,K23)</f>
        <v>25</v>
      </c>
    </row>
    <row r="24" spans="2:12" s="13" customFormat="1" ht="19.5" customHeight="1" thickBot="1" thickTop="1">
      <c r="B24" s="40" t="s">
        <v>16</v>
      </c>
      <c r="C24" s="53">
        <f>SUM(C22:C23)</f>
        <v>207</v>
      </c>
      <c r="D24" s="53">
        <f aca="true" t="shared" si="1" ref="D24:L24">SUM(D22:D23)</f>
        <v>210</v>
      </c>
      <c r="E24" s="54">
        <f t="shared" si="1"/>
        <v>417</v>
      </c>
      <c r="F24" s="84">
        <f t="shared" si="1"/>
        <v>524</v>
      </c>
      <c r="G24" s="53">
        <f t="shared" si="1"/>
        <v>408</v>
      </c>
      <c r="H24" s="53">
        <f t="shared" si="1"/>
        <v>231</v>
      </c>
      <c r="I24" s="53">
        <f t="shared" si="1"/>
        <v>150</v>
      </c>
      <c r="J24" s="53">
        <f t="shared" si="1"/>
        <v>66</v>
      </c>
      <c r="K24" s="54">
        <f t="shared" si="1"/>
        <v>1379</v>
      </c>
      <c r="L24" s="56">
        <f t="shared" si="1"/>
        <v>1796</v>
      </c>
    </row>
    <row r="25" spans="2:12" s="13" customFormat="1" ht="19.5" customHeight="1"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="13" customFormat="1" ht="19.5" customHeight="1" thickBot="1">
      <c r="B26" s="14" t="s">
        <v>18</v>
      </c>
    </row>
    <row r="27" spans="2:12" s="13" customFormat="1" ht="19.5" customHeight="1">
      <c r="B27" s="21"/>
      <c r="C27" s="16" t="s">
        <v>5</v>
      </c>
      <c r="D27" s="16" t="s">
        <v>6</v>
      </c>
      <c r="E27" s="22" t="s">
        <v>3</v>
      </c>
      <c r="F27" s="96" t="s">
        <v>7</v>
      </c>
      <c r="G27" s="16" t="s">
        <v>8</v>
      </c>
      <c r="H27" s="16" t="s">
        <v>9</v>
      </c>
      <c r="I27" s="16" t="s">
        <v>10</v>
      </c>
      <c r="J27" s="16" t="s">
        <v>11</v>
      </c>
      <c r="K27" s="22" t="s">
        <v>3</v>
      </c>
      <c r="L27" s="23" t="s">
        <v>12</v>
      </c>
    </row>
    <row r="28" spans="2:12" s="13" customFormat="1" ht="19.5" customHeight="1">
      <c r="B28" s="45" t="s">
        <v>13</v>
      </c>
      <c r="C28" s="46">
        <v>5</v>
      </c>
      <c r="D28" s="46">
        <v>6</v>
      </c>
      <c r="E28" s="31">
        <f>SUM(C28:D28)</f>
        <v>11</v>
      </c>
      <c r="F28" s="47">
        <v>125</v>
      </c>
      <c r="G28" s="46">
        <v>110</v>
      </c>
      <c r="H28" s="46">
        <v>64</v>
      </c>
      <c r="I28" s="46">
        <v>74</v>
      </c>
      <c r="J28" s="46">
        <v>51</v>
      </c>
      <c r="K28" s="31">
        <f>SUM(F28:J28)</f>
        <v>424</v>
      </c>
      <c r="L28" s="33">
        <f>SUM(K28,E28)</f>
        <v>435</v>
      </c>
    </row>
    <row r="29" spans="2:12" s="13" customFormat="1" ht="19.5" customHeight="1" thickBot="1">
      <c r="B29" s="48" t="s">
        <v>15</v>
      </c>
      <c r="C29" s="49">
        <v>0</v>
      </c>
      <c r="D29" s="49">
        <v>0</v>
      </c>
      <c r="E29" s="50">
        <f>SUM(C29:D29)</f>
        <v>0</v>
      </c>
      <c r="F29" s="51">
        <v>1</v>
      </c>
      <c r="G29" s="49">
        <v>3</v>
      </c>
      <c r="H29" s="49">
        <v>0</v>
      </c>
      <c r="I29" s="49">
        <v>0</v>
      </c>
      <c r="J29" s="49">
        <v>0</v>
      </c>
      <c r="K29" s="50">
        <f>SUM(F29:J29)</f>
        <v>4</v>
      </c>
      <c r="L29" s="52">
        <f>SUM(E29,K29)</f>
        <v>4</v>
      </c>
    </row>
    <row r="30" spans="2:12" s="13" customFormat="1" ht="19.5" customHeight="1" thickBot="1" thickTop="1">
      <c r="B30" s="40" t="s">
        <v>16</v>
      </c>
      <c r="C30" s="53">
        <f aca="true" t="shared" si="2" ref="C30:L30">SUM(C28:C29)</f>
        <v>5</v>
      </c>
      <c r="D30" s="53">
        <f t="shared" si="2"/>
        <v>6</v>
      </c>
      <c r="E30" s="54">
        <f t="shared" si="2"/>
        <v>11</v>
      </c>
      <c r="F30" s="55">
        <f t="shared" si="2"/>
        <v>126</v>
      </c>
      <c r="G30" s="53">
        <f t="shared" si="2"/>
        <v>113</v>
      </c>
      <c r="H30" s="53">
        <f t="shared" si="2"/>
        <v>64</v>
      </c>
      <c r="I30" s="53">
        <f t="shared" si="2"/>
        <v>74</v>
      </c>
      <c r="J30" s="53">
        <f t="shared" si="2"/>
        <v>51</v>
      </c>
      <c r="K30" s="54">
        <f t="shared" si="2"/>
        <v>428</v>
      </c>
      <c r="L30" s="56">
        <f t="shared" si="2"/>
        <v>439</v>
      </c>
    </row>
    <row r="31" spans="2:12" s="13" customFormat="1" ht="19.5" customHeight="1"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="13" customFormat="1" ht="19.5" customHeight="1" thickBot="1">
      <c r="B32" s="14" t="s">
        <v>19</v>
      </c>
    </row>
    <row r="33" spans="2:12" ht="19.5" customHeight="1">
      <c r="B33" s="5"/>
      <c r="C33" s="4" t="s">
        <v>5</v>
      </c>
      <c r="D33" s="4" t="s">
        <v>6</v>
      </c>
      <c r="E33" s="6" t="s">
        <v>3</v>
      </c>
      <c r="F33" s="7" t="s">
        <v>7</v>
      </c>
      <c r="G33" s="4" t="s">
        <v>8</v>
      </c>
      <c r="H33" s="4" t="s">
        <v>9</v>
      </c>
      <c r="I33" s="4" t="s">
        <v>10</v>
      </c>
      <c r="J33" s="4" t="s">
        <v>11</v>
      </c>
      <c r="K33" s="6" t="s">
        <v>3</v>
      </c>
      <c r="L33" s="8" t="s">
        <v>12</v>
      </c>
    </row>
    <row r="34" spans="2:12" s="13" customFormat="1" ht="19.5" customHeight="1">
      <c r="B34" s="64" t="s">
        <v>20</v>
      </c>
      <c r="C34" s="65">
        <f>SUBTOTAL(9,C35:C36)</f>
        <v>0</v>
      </c>
      <c r="D34" s="65">
        <f aca="true" t="shared" si="3" ref="D34:L34">SUBTOTAL(9,D35:D36)</f>
        <v>0</v>
      </c>
      <c r="E34" s="66">
        <f t="shared" si="3"/>
        <v>0</v>
      </c>
      <c r="F34" s="67">
        <f t="shared" si="3"/>
        <v>1</v>
      </c>
      <c r="G34" s="65">
        <f t="shared" si="3"/>
        <v>4</v>
      </c>
      <c r="H34" s="65">
        <f t="shared" si="3"/>
        <v>36</v>
      </c>
      <c r="I34" s="65">
        <f t="shared" si="3"/>
        <v>137</v>
      </c>
      <c r="J34" s="65">
        <f t="shared" si="3"/>
        <v>118</v>
      </c>
      <c r="K34" s="66">
        <f>SUBTOTAL(9,K35:K36)</f>
        <v>296</v>
      </c>
      <c r="L34" s="68">
        <f t="shared" si="3"/>
        <v>296</v>
      </c>
    </row>
    <row r="35" spans="2:12" s="13" customFormat="1" ht="19.5" customHeight="1">
      <c r="B35" s="59" t="s">
        <v>13</v>
      </c>
      <c r="C35" s="60">
        <v>0</v>
      </c>
      <c r="D35" s="60">
        <v>0</v>
      </c>
      <c r="E35" s="61">
        <f>SUM(C35:D35)</f>
        <v>0</v>
      </c>
      <c r="F35" s="62">
        <v>1</v>
      </c>
      <c r="G35" s="60">
        <v>4</v>
      </c>
      <c r="H35" s="60">
        <v>36</v>
      </c>
      <c r="I35" s="60">
        <v>136</v>
      </c>
      <c r="J35" s="60">
        <v>118</v>
      </c>
      <c r="K35" s="61">
        <f>SUM(F35:J35)</f>
        <v>295</v>
      </c>
      <c r="L35" s="63">
        <f>SUM(E35,K35)</f>
        <v>295</v>
      </c>
    </row>
    <row r="36" spans="2:12" s="13" customFormat="1" ht="19.5" customHeight="1">
      <c r="B36" s="69" t="s">
        <v>15</v>
      </c>
      <c r="C36" s="70">
        <v>0</v>
      </c>
      <c r="D36" s="70">
        <v>0</v>
      </c>
      <c r="E36" s="71">
        <f aca="true" t="shared" si="4" ref="E36:E42">SUM(C36:D36)</f>
        <v>0</v>
      </c>
      <c r="F36" s="72">
        <v>0</v>
      </c>
      <c r="G36" s="70">
        <v>0</v>
      </c>
      <c r="H36" s="70">
        <v>0</v>
      </c>
      <c r="I36" s="70">
        <v>1</v>
      </c>
      <c r="J36" s="70">
        <v>0</v>
      </c>
      <c r="K36" s="61">
        <f>SUM(F36:J36)</f>
        <v>1</v>
      </c>
      <c r="L36" s="63">
        <f>SUM(E36,K36)</f>
        <v>1</v>
      </c>
    </row>
    <row r="37" spans="2:12" s="13" customFormat="1" ht="19.5" customHeight="1">
      <c r="B37" s="64" t="s">
        <v>21</v>
      </c>
      <c r="C37" s="65">
        <f>SUBTOTAL(9,C38:C39)</f>
        <v>0</v>
      </c>
      <c r="D37" s="65">
        <f aca="true" t="shared" si="5" ref="D37:L37">SUBTOTAL(9,D38:D39)</f>
        <v>0</v>
      </c>
      <c r="E37" s="66">
        <f t="shared" si="5"/>
        <v>0</v>
      </c>
      <c r="F37" s="67">
        <f t="shared" si="5"/>
        <v>10</v>
      </c>
      <c r="G37" s="65">
        <f t="shared" si="5"/>
        <v>31</v>
      </c>
      <c r="H37" s="65">
        <f t="shared" si="5"/>
        <v>40</v>
      </c>
      <c r="I37" s="65">
        <f t="shared" si="5"/>
        <v>30</v>
      </c>
      <c r="J37" s="65">
        <f t="shared" si="5"/>
        <v>27</v>
      </c>
      <c r="K37" s="66">
        <f>SUBTOTAL(9,K38:K39)</f>
        <v>138</v>
      </c>
      <c r="L37" s="68">
        <f t="shared" si="5"/>
        <v>138</v>
      </c>
    </row>
    <row r="38" spans="2:12" s="13" customFormat="1" ht="19.5" customHeight="1">
      <c r="B38" s="59" t="s">
        <v>13</v>
      </c>
      <c r="C38" s="60">
        <v>0</v>
      </c>
      <c r="D38" s="60">
        <v>0</v>
      </c>
      <c r="E38" s="61">
        <f t="shared" si="4"/>
        <v>0</v>
      </c>
      <c r="F38" s="62">
        <v>10</v>
      </c>
      <c r="G38" s="60">
        <v>31</v>
      </c>
      <c r="H38" s="60">
        <v>39</v>
      </c>
      <c r="I38" s="60">
        <v>30</v>
      </c>
      <c r="J38" s="60">
        <v>26</v>
      </c>
      <c r="K38" s="61">
        <f>SUM(F38:J38)</f>
        <v>136</v>
      </c>
      <c r="L38" s="63">
        <f>SUM(E38,K38)</f>
        <v>136</v>
      </c>
    </row>
    <row r="39" spans="2:12" s="13" customFormat="1" ht="19.5" customHeight="1">
      <c r="B39" s="69" t="s">
        <v>15</v>
      </c>
      <c r="C39" s="70">
        <v>0</v>
      </c>
      <c r="D39" s="70">
        <v>0</v>
      </c>
      <c r="E39" s="71">
        <f t="shared" si="4"/>
        <v>0</v>
      </c>
      <c r="F39" s="72">
        <v>0</v>
      </c>
      <c r="G39" s="70">
        <v>0</v>
      </c>
      <c r="H39" s="70">
        <v>1</v>
      </c>
      <c r="I39" s="70">
        <v>0</v>
      </c>
      <c r="J39" s="70">
        <v>1</v>
      </c>
      <c r="K39" s="61">
        <f>SUM(F39:J39)</f>
        <v>2</v>
      </c>
      <c r="L39" s="63">
        <f>SUM(E39,K39)</f>
        <v>2</v>
      </c>
    </row>
    <row r="40" spans="2:12" s="13" customFormat="1" ht="19.5" customHeight="1">
      <c r="B40" s="73" t="s">
        <v>22</v>
      </c>
      <c r="C40" s="65">
        <f>SUBTOTAL(9,C41:C42)</f>
        <v>0</v>
      </c>
      <c r="D40" s="65">
        <f aca="true" t="shared" si="6" ref="D40:L40">SUBTOTAL(9,D41:D42)</f>
        <v>0</v>
      </c>
      <c r="E40" s="66">
        <f t="shared" si="6"/>
        <v>0</v>
      </c>
      <c r="F40" s="67">
        <f t="shared" si="6"/>
        <v>0</v>
      </c>
      <c r="G40" s="65">
        <f t="shared" si="6"/>
        <v>0</v>
      </c>
      <c r="H40" s="65">
        <f t="shared" si="6"/>
        <v>2</v>
      </c>
      <c r="I40" s="65">
        <f t="shared" si="6"/>
        <v>25</v>
      </c>
      <c r="J40" s="65">
        <f t="shared" si="6"/>
        <v>17</v>
      </c>
      <c r="K40" s="66">
        <f>SUBTOTAL(9,K41:K42)</f>
        <v>44</v>
      </c>
      <c r="L40" s="68">
        <f t="shared" si="6"/>
        <v>44</v>
      </c>
    </row>
    <row r="41" spans="2:12" s="13" customFormat="1" ht="19.5" customHeight="1">
      <c r="B41" s="59" t="s">
        <v>13</v>
      </c>
      <c r="C41" s="60">
        <v>0</v>
      </c>
      <c r="D41" s="60">
        <v>0</v>
      </c>
      <c r="E41" s="61">
        <f t="shared" si="4"/>
        <v>0</v>
      </c>
      <c r="F41" s="62">
        <v>0</v>
      </c>
      <c r="G41" s="60">
        <v>0</v>
      </c>
      <c r="H41" s="60">
        <v>2</v>
      </c>
      <c r="I41" s="60">
        <v>24</v>
      </c>
      <c r="J41" s="60">
        <v>17</v>
      </c>
      <c r="K41" s="61">
        <f>SUM(F41:J41)</f>
        <v>43</v>
      </c>
      <c r="L41" s="63">
        <f>SUM(E41,K41)</f>
        <v>43</v>
      </c>
    </row>
    <row r="42" spans="2:12" s="13" customFormat="1" ht="19.5" customHeight="1">
      <c r="B42" s="69" t="s">
        <v>15</v>
      </c>
      <c r="C42" s="70">
        <v>0</v>
      </c>
      <c r="D42" s="70">
        <v>0</v>
      </c>
      <c r="E42" s="71">
        <f t="shared" si="4"/>
        <v>0</v>
      </c>
      <c r="F42" s="72">
        <v>0</v>
      </c>
      <c r="G42" s="70">
        <v>0</v>
      </c>
      <c r="H42" s="70">
        <v>0</v>
      </c>
      <c r="I42" s="70">
        <v>1</v>
      </c>
      <c r="J42" s="70">
        <v>0</v>
      </c>
      <c r="K42" s="71">
        <f>SUM(F42:J42)</f>
        <v>1</v>
      </c>
      <c r="L42" s="90">
        <f>SUM(E42,K42)</f>
        <v>1</v>
      </c>
    </row>
    <row r="43" spans="2:12" s="13" customFormat="1" ht="19.5" customHeight="1">
      <c r="B43" s="85" t="s">
        <v>29</v>
      </c>
      <c r="C43" s="86">
        <f aca="true" t="shared" si="7" ref="C43:L43">SUBTOTAL(9,C44:C45)</f>
        <v>0</v>
      </c>
      <c r="D43" s="86">
        <f t="shared" si="7"/>
        <v>0</v>
      </c>
      <c r="E43" s="87">
        <f t="shared" si="7"/>
        <v>0</v>
      </c>
      <c r="F43" s="88">
        <f t="shared" si="7"/>
        <v>0</v>
      </c>
      <c r="G43" s="86">
        <f t="shared" si="7"/>
        <v>0</v>
      </c>
      <c r="H43" s="86">
        <f t="shared" si="7"/>
        <v>0</v>
      </c>
      <c r="I43" s="86">
        <f t="shared" si="7"/>
        <v>3</v>
      </c>
      <c r="J43" s="86">
        <f t="shared" si="7"/>
        <v>1</v>
      </c>
      <c r="K43" s="87">
        <f t="shared" si="7"/>
        <v>4</v>
      </c>
      <c r="L43" s="89">
        <f t="shared" si="7"/>
        <v>4</v>
      </c>
    </row>
    <row r="44" spans="2:12" s="13" customFormat="1" ht="19.5" customHeight="1">
      <c r="B44" s="59" t="s">
        <v>13</v>
      </c>
      <c r="C44" s="60">
        <v>0</v>
      </c>
      <c r="D44" s="60">
        <v>0</v>
      </c>
      <c r="E44" s="61">
        <f>SUM(C44:D44)</f>
        <v>0</v>
      </c>
      <c r="F44" s="62">
        <v>0</v>
      </c>
      <c r="G44" s="60">
        <v>0</v>
      </c>
      <c r="H44" s="60">
        <v>0</v>
      </c>
      <c r="I44" s="60">
        <v>3</v>
      </c>
      <c r="J44" s="60">
        <v>1</v>
      </c>
      <c r="K44" s="61">
        <f>SUM(F44:J44)</f>
        <v>4</v>
      </c>
      <c r="L44" s="63">
        <f>SUM(E44,K44)</f>
        <v>4</v>
      </c>
    </row>
    <row r="45" spans="2:12" s="13" customFormat="1" ht="19.5" customHeight="1" thickBot="1">
      <c r="B45" s="74" t="s">
        <v>15</v>
      </c>
      <c r="C45" s="75">
        <v>0</v>
      </c>
      <c r="D45" s="75">
        <v>0</v>
      </c>
      <c r="E45" s="76">
        <f>SUM(C45:D45)</f>
        <v>0</v>
      </c>
      <c r="F45" s="77">
        <v>0</v>
      </c>
      <c r="G45" s="75">
        <v>0</v>
      </c>
      <c r="H45" s="75">
        <v>0</v>
      </c>
      <c r="I45" s="75">
        <v>0</v>
      </c>
      <c r="J45" s="75">
        <v>0</v>
      </c>
      <c r="K45" s="61">
        <f>SUM(F45:J45)</f>
        <v>0</v>
      </c>
      <c r="L45" s="63">
        <f>SUM(E45,K45)</f>
        <v>0</v>
      </c>
    </row>
    <row r="46" spans="2:12" s="13" customFormat="1" ht="19.5" customHeight="1" thickBot="1" thickTop="1">
      <c r="B46" s="40" t="s">
        <v>16</v>
      </c>
      <c r="C46" s="12">
        <f aca="true" t="shared" si="8" ref="C46:I46">SUBTOTAL(9,C34:C45)</f>
        <v>0</v>
      </c>
      <c r="D46" s="12">
        <f t="shared" si="8"/>
        <v>0</v>
      </c>
      <c r="E46" s="78">
        <f t="shared" si="8"/>
        <v>0</v>
      </c>
      <c r="F46" s="79">
        <f t="shared" si="8"/>
        <v>11</v>
      </c>
      <c r="G46" s="79">
        <f t="shared" si="8"/>
        <v>35</v>
      </c>
      <c r="H46" s="79">
        <f t="shared" si="8"/>
        <v>78</v>
      </c>
      <c r="I46" s="79">
        <f t="shared" si="8"/>
        <v>195</v>
      </c>
      <c r="J46" s="79">
        <v>162</v>
      </c>
      <c r="K46" s="78">
        <f>SUM(F46:J46)</f>
        <v>481</v>
      </c>
      <c r="L46" s="80">
        <f>SUM(E46,K46)</f>
        <v>481</v>
      </c>
    </row>
    <row r="47" ht="13.5">
      <c r="B47" s="11"/>
    </row>
    <row r="48" spans="2:12" ht="13.5">
      <c r="B48" t="s">
        <v>24</v>
      </c>
      <c r="L48" s="10" t="s">
        <v>23</v>
      </c>
    </row>
  </sheetData>
  <sheetProtection password="E479" sheet="1" selectLockedCells="1" selectUnlockedCells="1"/>
  <mergeCells count="4">
    <mergeCell ref="C5:D5"/>
    <mergeCell ref="E5:F5"/>
    <mergeCell ref="C6:D6"/>
    <mergeCell ref="E6:F6"/>
  </mergeCells>
  <conditionalFormatting sqref="B47">
    <cfRule type="expression" priority="1" dxfId="12" stopIfTrue="1">
      <formula>IF(SUBTOTAL(9,$K$34:$K$42)=$K$46,TRUE(),FALSE())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L48"/>
  <sheetViews>
    <sheetView zoomScaleSheetLayoutView="100" zoomScalePageLayoutView="0" workbookViewId="0" topLeftCell="A13">
      <selection activeCell="L47" sqref="L47"/>
    </sheetView>
  </sheetViews>
  <sheetFormatPr defaultColWidth="9.140625" defaultRowHeight="15"/>
  <cols>
    <col min="1" max="1" width="1.421875" style="0" customWidth="1"/>
    <col min="2" max="2" width="16.57421875" style="0" customWidth="1"/>
    <col min="3" max="12" width="9.57421875" style="0" customWidth="1"/>
  </cols>
  <sheetData>
    <row r="2" spans="2:12" ht="24">
      <c r="B2" s="1" t="s">
        <v>38</v>
      </c>
      <c r="L2" s="2" t="s">
        <v>0</v>
      </c>
    </row>
    <row r="4" ht="19.5" customHeight="1" thickBot="1">
      <c r="B4" s="3" t="s">
        <v>1</v>
      </c>
    </row>
    <row r="5" spans="2:7" s="13" customFormat="1" ht="19.5" customHeight="1">
      <c r="B5" s="15" t="s">
        <v>2</v>
      </c>
      <c r="C5" s="103" t="s">
        <v>26</v>
      </c>
      <c r="D5" s="104"/>
      <c r="E5" s="103" t="s">
        <v>25</v>
      </c>
      <c r="F5" s="104"/>
      <c r="G5" s="17" t="s">
        <v>3</v>
      </c>
    </row>
    <row r="6" spans="2:10" s="13" customFormat="1" ht="19.5" customHeight="1" thickBot="1">
      <c r="B6" s="18">
        <v>6370</v>
      </c>
      <c r="C6" s="105">
        <v>4867</v>
      </c>
      <c r="D6" s="106"/>
      <c r="E6" s="105">
        <v>3337</v>
      </c>
      <c r="F6" s="106"/>
      <c r="G6" s="19">
        <f>SUM(B6:F6)</f>
        <v>14574</v>
      </c>
      <c r="J6" s="20"/>
    </row>
    <row r="7" s="13" customFormat="1" ht="19.5" customHeight="1"/>
    <row r="8" s="13" customFormat="1" ht="19.5" customHeight="1" thickBot="1">
      <c r="B8" s="14" t="s">
        <v>4</v>
      </c>
    </row>
    <row r="9" spans="2:12" s="13" customFormat="1" ht="19.5" customHeight="1">
      <c r="B9" s="21"/>
      <c r="C9" s="16" t="s">
        <v>5</v>
      </c>
      <c r="D9" s="16" t="s">
        <v>6</v>
      </c>
      <c r="E9" s="22" t="s">
        <v>3</v>
      </c>
      <c r="F9" s="95" t="s">
        <v>7</v>
      </c>
      <c r="G9" s="16" t="s">
        <v>8</v>
      </c>
      <c r="H9" s="16" t="s">
        <v>9</v>
      </c>
      <c r="I9" s="16" t="s">
        <v>10</v>
      </c>
      <c r="J9" s="16" t="s">
        <v>11</v>
      </c>
      <c r="K9" s="22" t="s">
        <v>3</v>
      </c>
      <c r="L9" s="23" t="s">
        <v>12</v>
      </c>
    </row>
    <row r="10" spans="2:12" s="13" customFormat="1" ht="19.5" customHeight="1">
      <c r="B10" s="24" t="s">
        <v>13</v>
      </c>
      <c r="C10" s="25">
        <f>SUBTOTAL(9,C11:C13)</f>
        <v>524</v>
      </c>
      <c r="D10" s="25">
        <f>SUBTOTAL(9,D11:D13)</f>
        <v>374</v>
      </c>
      <c r="E10" s="26">
        <f>SUBTOTAL(9,C11:D13)</f>
        <v>898</v>
      </c>
      <c r="F10" s="27">
        <f>SUBTOTAL(9,F11:F13)</f>
        <v>666</v>
      </c>
      <c r="G10" s="25">
        <f>SUBTOTAL(9,G11:G13)</f>
        <v>510</v>
      </c>
      <c r="H10" s="25">
        <f>SUBTOTAL(9,H11:H13)</f>
        <v>353</v>
      </c>
      <c r="I10" s="25">
        <f>SUBTOTAL(9,I11:I13)</f>
        <v>406</v>
      </c>
      <c r="J10" s="25">
        <f>SUBTOTAL(9,J11:J13)</f>
        <v>290</v>
      </c>
      <c r="K10" s="26">
        <f>SUBTOTAL(9,F11:J13)</f>
        <v>2225</v>
      </c>
      <c r="L10" s="28">
        <f>SUBTOTAL(9,C11:J13)</f>
        <v>3123</v>
      </c>
    </row>
    <row r="11" spans="2:12" s="13" customFormat="1" ht="19.5" customHeight="1">
      <c r="B11" s="29" t="s">
        <v>14</v>
      </c>
      <c r="C11" s="30">
        <v>46</v>
      </c>
      <c r="D11" s="30">
        <v>37</v>
      </c>
      <c r="E11" s="31">
        <f>SUBTOTAL(9,C11:D11)</f>
        <v>83</v>
      </c>
      <c r="F11" s="32">
        <v>51</v>
      </c>
      <c r="G11" s="30">
        <v>40</v>
      </c>
      <c r="H11" s="30">
        <v>22</v>
      </c>
      <c r="I11" s="30">
        <v>33</v>
      </c>
      <c r="J11" s="30">
        <v>13</v>
      </c>
      <c r="K11" s="31">
        <f>SUBTOTAL(9,F11:J11)</f>
        <v>159</v>
      </c>
      <c r="L11" s="33">
        <f>SUBTOTAL(9,C11:J11)</f>
        <v>242</v>
      </c>
    </row>
    <row r="12" spans="2:12" s="13" customFormat="1" ht="19.5" customHeight="1">
      <c r="B12" s="29" t="s">
        <v>28</v>
      </c>
      <c r="C12" s="30">
        <v>172</v>
      </c>
      <c r="D12" s="30">
        <v>116</v>
      </c>
      <c r="E12" s="31">
        <f>SUBTOTAL(9,C12:D12)</f>
        <v>288</v>
      </c>
      <c r="F12" s="32">
        <v>174</v>
      </c>
      <c r="G12" s="30">
        <v>120</v>
      </c>
      <c r="H12" s="30">
        <v>82</v>
      </c>
      <c r="I12" s="30">
        <v>85</v>
      </c>
      <c r="J12" s="30">
        <v>76</v>
      </c>
      <c r="K12" s="31">
        <f>SUBTOTAL(9,F12:J12)</f>
        <v>537</v>
      </c>
      <c r="L12" s="33">
        <f>SUBTOTAL(9,C12:J12)</f>
        <v>825</v>
      </c>
    </row>
    <row r="13" spans="2:12" s="13" customFormat="1" ht="19.5" customHeight="1">
      <c r="B13" s="29" t="s">
        <v>27</v>
      </c>
      <c r="C13" s="30">
        <v>306</v>
      </c>
      <c r="D13" s="30">
        <v>221</v>
      </c>
      <c r="E13" s="31">
        <f>SUBTOTAL(9,C13:D13)</f>
        <v>527</v>
      </c>
      <c r="F13" s="32">
        <v>441</v>
      </c>
      <c r="G13" s="30">
        <v>350</v>
      </c>
      <c r="H13" s="30">
        <v>249</v>
      </c>
      <c r="I13" s="30">
        <v>288</v>
      </c>
      <c r="J13" s="30">
        <v>201</v>
      </c>
      <c r="K13" s="31">
        <f>SUBTOTAL(9,F13:J13)</f>
        <v>1529</v>
      </c>
      <c r="L13" s="33">
        <f>SUBTOTAL(9,C13:J13)</f>
        <v>2056</v>
      </c>
    </row>
    <row r="14" spans="2:12" s="13" customFormat="1" ht="19.5" customHeight="1" thickBot="1">
      <c r="B14" s="34" t="s">
        <v>15</v>
      </c>
      <c r="C14" s="35">
        <v>7</v>
      </c>
      <c r="D14" s="35">
        <v>1</v>
      </c>
      <c r="E14" s="36">
        <f>SUBTOTAL(9,C14:D14)</f>
        <v>8</v>
      </c>
      <c r="F14" s="37">
        <v>4</v>
      </c>
      <c r="G14" s="35">
        <v>11</v>
      </c>
      <c r="H14" s="35">
        <v>11</v>
      </c>
      <c r="I14" s="35">
        <v>2</v>
      </c>
      <c r="J14" s="35">
        <v>4</v>
      </c>
      <c r="K14" s="38">
        <f>SUBTOTAL(9,F14:J14)</f>
        <v>32</v>
      </c>
      <c r="L14" s="39">
        <f>SUBTOTAL(9,C14:J14)</f>
        <v>40</v>
      </c>
    </row>
    <row r="15" spans="2:12" s="13" customFormat="1" ht="19.5" customHeight="1" thickBot="1" thickTop="1">
      <c r="B15" s="40" t="s">
        <v>16</v>
      </c>
      <c r="C15" s="41">
        <f>SUBTOTAL(9,C10:C14)</f>
        <v>531</v>
      </c>
      <c r="D15" s="41">
        <f aca="true" t="shared" si="0" ref="D15:J15">SUBTOTAL(9,D10:D14)</f>
        <v>375</v>
      </c>
      <c r="E15" s="42">
        <f>SUBTOTAL(9,C10:D14)</f>
        <v>906</v>
      </c>
      <c r="F15" s="43">
        <f t="shared" si="0"/>
        <v>670</v>
      </c>
      <c r="G15" s="41">
        <f t="shared" si="0"/>
        <v>521</v>
      </c>
      <c r="H15" s="41">
        <f t="shared" si="0"/>
        <v>364</v>
      </c>
      <c r="I15" s="41">
        <f t="shared" si="0"/>
        <v>408</v>
      </c>
      <c r="J15" s="41">
        <f t="shared" si="0"/>
        <v>294</v>
      </c>
      <c r="K15" s="42">
        <f>SUBTOTAL(9,F10:J14)</f>
        <v>2257</v>
      </c>
      <c r="L15" s="44">
        <f>SUBTOTAL(9,B10:J14)</f>
        <v>3163</v>
      </c>
    </row>
    <row r="16" s="13" customFormat="1" ht="13.5"/>
    <row r="17" s="13" customFormat="1" ht="27" customHeight="1"/>
    <row r="18" ht="24">
      <c r="B18" s="1" t="s">
        <v>39</v>
      </c>
    </row>
    <row r="19" ht="19.5" customHeight="1">
      <c r="B19" s="9"/>
    </row>
    <row r="20" ht="19.5" customHeight="1" thickBot="1">
      <c r="B20" s="3" t="s">
        <v>17</v>
      </c>
    </row>
    <row r="21" spans="2:12" s="13" customFormat="1" ht="19.5" customHeight="1">
      <c r="B21" s="21"/>
      <c r="C21" s="16" t="s">
        <v>5</v>
      </c>
      <c r="D21" s="16" t="s">
        <v>6</v>
      </c>
      <c r="E21" s="22" t="s">
        <v>3</v>
      </c>
      <c r="F21" s="81" t="s">
        <v>7</v>
      </c>
      <c r="G21" s="16" t="s">
        <v>8</v>
      </c>
      <c r="H21" s="16" t="s">
        <v>9</v>
      </c>
      <c r="I21" s="16" t="s">
        <v>10</v>
      </c>
      <c r="J21" s="16" t="s">
        <v>11</v>
      </c>
      <c r="K21" s="22" t="s">
        <v>3</v>
      </c>
      <c r="L21" s="23" t="s">
        <v>12</v>
      </c>
    </row>
    <row r="22" spans="2:12" s="13" customFormat="1" ht="19.5" customHeight="1">
      <c r="B22" s="45" t="s">
        <v>13</v>
      </c>
      <c r="C22" s="46">
        <v>204</v>
      </c>
      <c r="D22" s="46">
        <v>212</v>
      </c>
      <c r="E22" s="31">
        <f>SUM(C22:D22)</f>
        <v>416</v>
      </c>
      <c r="F22" s="82">
        <v>520</v>
      </c>
      <c r="G22" s="46">
        <v>392</v>
      </c>
      <c r="H22" s="46">
        <v>221</v>
      </c>
      <c r="I22" s="46">
        <v>150</v>
      </c>
      <c r="J22" s="46">
        <v>61</v>
      </c>
      <c r="K22" s="31">
        <f>SUM(F22:J22)</f>
        <v>1344</v>
      </c>
      <c r="L22" s="33">
        <f>SUM(K22,E22)</f>
        <v>1760</v>
      </c>
    </row>
    <row r="23" spans="2:12" s="13" customFormat="1" ht="19.5" customHeight="1" thickBot="1">
      <c r="B23" s="48" t="s">
        <v>15</v>
      </c>
      <c r="C23" s="49">
        <v>2</v>
      </c>
      <c r="D23" s="49">
        <v>0</v>
      </c>
      <c r="E23" s="50">
        <f>SUM(C23:D23)</f>
        <v>2</v>
      </c>
      <c r="F23" s="83">
        <v>3</v>
      </c>
      <c r="G23" s="49">
        <v>10</v>
      </c>
      <c r="H23" s="49">
        <v>7</v>
      </c>
      <c r="I23" s="49">
        <v>0</v>
      </c>
      <c r="J23" s="49">
        <v>2</v>
      </c>
      <c r="K23" s="50">
        <f>SUM(F23:J23)</f>
        <v>22</v>
      </c>
      <c r="L23" s="52">
        <f>SUM(E23,K23)</f>
        <v>24</v>
      </c>
    </row>
    <row r="24" spans="2:12" s="13" customFormat="1" ht="19.5" customHeight="1" thickBot="1" thickTop="1">
      <c r="B24" s="40" t="s">
        <v>16</v>
      </c>
      <c r="C24" s="53">
        <f>SUM(C22:C23)</f>
        <v>206</v>
      </c>
      <c r="D24" s="53">
        <f aca="true" t="shared" si="1" ref="D24:L24">SUM(D22:D23)</f>
        <v>212</v>
      </c>
      <c r="E24" s="54">
        <f t="shared" si="1"/>
        <v>418</v>
      </c>
      <c r="F24" s="84">
        <f t="shared" si="1"/>
        <v>523</v>
      </c>
      <c r="G24" s="53">
        <f t="shared" si="1"/>
        <v>402</v>
      </c>
      <c r="H24" s="53">
        <f t="shared" si="1"/>
        <v>228</v>
      </c>
      <c r="I24" s="53">
        <f t="shared" si="1"/>
        <v>150</v>
      </c>
      <c r="J24" s="53">
        <f t="shared" si="1"/>
        <v>63</v>
      </c>
      <c r="K24" s="54">
        <f t="shared" si="1"/>
        <v>1366</v>
      </c>
      <c r="L24" s="56">
        <f t="shared" si="1"/>
        <v>1784</v>
      </c>
    </row>
    <row r="25" spans="2:12" s="13" customFormat="1" ht="19.5" customHeight="1"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="13" customFormat="1" ht="19.5" customHeight="1" thickBot="1">
      <c r="B26" s="14" t="s">
        <v>18</v>
      </c>
    </row>
    <row r="27" spans="2:12" s="13" customFormat="1" ht="19.5" customHeight="1">
      <c r="B27" s="21"/>
      <c r="C27" s="16" t="s">
        <v>5</v>
      </c>
      <c r="D27" s="16" t="s">
        <v>6</v>
      </c>
      <c r="E27" s="22" t="s">
        <v>3</v>
      </c>
      <c r="F27" s="95" t="s">
        <v>7</v>
      </c>
      <c r="G27" s="16" t="s">
        <v>8</v>
      </c>
      <c r="H27" s="16" t="s">
        <v>9</v>
      </c>
      <c r="I27" s="16" t="s">
        <v>10</v>
      </c>
      <c r="J27" s="16" t="s">
        <v>11</v>
      </c>
      <c r="K27" s="22" t="s">
        <v>3</v>
      </c>
      <c r="L27" s="23" t="s">
        <v>12</v>
      </c>
    </row>
    <row r="28" spans="2:12" s="13" customFormat="1" ht="19.5" customHeight="1">
      <c r="B28" s="45" t="s">
        <v>13</v>
      </c>
      <c r="C28" s="46">
        <v>3</v>
      </c>
      <c r="D28" s="46">
        <v>5</v>
      </c>
      <c r="E28" s="31">
        <f>SUM(C28:D28)</f>
        <v>8</v>
      </c>
      <c r="F28" s="47">
        <v>126</v>
      </c>
      <c r="G28" s="46">
        <v>108</v>
      </c>
      <c r="H28" s="46">
        <v>68</v>
      </c>
      <c r="I28" s="46">
        <v>74</v>
      </c>
      <c r="J28" s="46">
        <v>51</v>
      </c>
      <c r="K28" s="31">
        <f>SUM(F28:J28)</f>
        <v>427</v>
      </c>
      <c r="L28" s="33">
        <f>SUM(K28,E28)</f>
        <v>435</v>
      </c>
    </row>
    <row r="29" spans="2:12" s="13" customFormat="1" ht="19.5" customHeight="1" thickBot="1">
      <c r="B29" s="48" t="s">
        <v>15</v>
      </c>
      <c r="C29" s="49">
        <v>0</v>
      </c>
      <c r="D29" s="49">
        <v>0</v>
      </c>
      <c r="E29" s="50">
        <f>SUM(C29:D29)</f>
        <v>0</v>
      </c>
      <c r="F29" s="51">
        <v>1</v>
      </c>
      <c r="G29" s="49">
        <v>3</v>
      </c>
      <c r="H29" s="49">
        <v>0</v>
      </c>
      <c r="I29" s="49">
        <v>0</v>
      </c>
      <c r="J29" s="49">
        <v>0</v>
      </c>
      <c r="K29" s="50">
        <f>SUM(F29:J29)</f>
        <v>4</v>
      </c>
      <c r="L29" s="52">
        <f>SUM(E29,K29)</f>
        <v>4</v>
      </c>
    </row>
    <row r="30" spans="2:12" s="13" customFormat="1" ht="19.5" customHeight="1" thickBot="1" thickTop="1">
      <c r="B30" s="40" t="s">
        <v>16</v>
      </c>
      <c r="C30" s="53">
        <f aca="true" t="shared" si="2" ref="C30:L30">SUM(C28:C29)</f>
        <v>3</v>
      </c>
      <c r="D30" s="53">
        <f t="shared" si="2"/>
        <v>5</v>
      </c>
      <c r="E30" s="54">
        <f t="shared" si="2"/>
        <v>8</v>
      </c>
      <c r="F30" s="55">
        <f t="shared" si="2"/>
        <v>127</v>
      </c>
      <c r="G30" s="53">
        <f t="shared" si="2"/>
        <v>111</v>
      </c>
      <c r="H30" s="53">
        <f t="shared" si="2"/>
        <v>68</v>
      </c>
      <c r="I30" s="53">
        <f t="shared" si="2"/>
        <v>74</v>
      </c>
      <c r="J30" s="53">
        <f t="shared" si="2"/>
        <v>51</v>
      </c>
      <c r="K30" s="54">
        <f t="shared" si="2"/>
        <v>431</v>
      </c>
      <c r="L30" s="56">
        <f t="shared" si="2"/>
        <v>439</v>
      </c>
    </row>
    <row r="31" spans="2:12" s="13" customFormat="1" ht="19.5" customHeight="1"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="13" customFormat="1" ht="19.5" customHeight="1" thickBot="1">
      <c r="B32" s="14" t="s">
        <v>19</v>
      </c>
    </row>
    <row r="33" spans="2:12" ht="19.5" customHeight="1">
      <c r="B33" s="5"/>
      <c r="C33" s="4" t="s">
        <v>5</v>
      </c>
      <c r="D33" s="4" t="s">
        <v>6</v>
      </c>
      <c r="E33" s="6" t="s">
        <v>3</v>
      </c>
      <c r="F33" s="7" t="s">
        <v>7</v>
      </c>
      <c r="G33" s="4" t="s">
        <v>8</v>
      </c>
      <c r="H33" s="4" t="s">
        <v>9</v>
      </c>
      <c r="I33" s="4" t="s">
        <v>10</v>
      </c>
      <c r="J33" s="4" t="s">
        <v>11</v>
      </c>
      <c r="K33" s="6" t="s">
        <v>3</v>
      </c>
      <c r="L33" s="8" t="s">
        <v>12</v>
      </c>
    </row>
    <row r="34" spans="2:12" s="13" customFormat="1" ht="19.5" customHeight="1">
      <c r="B34" s="64" t="s">
        <v>20</v>
      </c>
      <c r="C34" s="65">
        <f>SUBTOTAL(9,C35:C36)</f>
        <v>0</v>
      </c>
      <c r="D34" s="65">
        <f aca="true" t="shared" si="3" ref="D34:L34">SUBTOTAL(9,D35:D36)</f>
        <v>0</v>
      </c>
      <c r="E34" s="66">
        <f t="shared" si="3"/>
        <v>0</v>
      </c>
      <c r="F34" s="67">
        <f t="shared" si="3"/>
        <v>1</v>
      </c>
      <c r="G34" s="65">
        <f t="shared" si="3"/>
        <v>4</v>
      </c>
      <c r="H34" s="65">
        <f t="shared" si="3"/>
        <v>34</v>
      </c>
      <c r="I34" s="65">
        <f t="shared" si="3"/>
        <v>139</v>
      </c>
      <c r="J34" s="65">
        <f t="shared" si="3"/>
        <v>117</v>
      </c>
      <c r="K34" s="66">
        <f>SUBTOTAL(9,K35:K36)</f>
        <v>295</v>
      </c>
      <c r="L34" s="68">
        <f t="shared" si="3"/>
        <v>295</v>
      </c>
    </row>
    <row r="35" spans="2:12" s="13" customFormat="1" ht="19.5" customHeight="1">
      <c r="B35" s="59" t="s">
        <v>13</v>
      </c>
      <c r="C35" s="60">
        <v>0</v>
      </c>
      <c r="D35" s="60">
        <v>0</v>
      </c>
      <c r="E35" s="61">
        <f>SUM(C35:D35)</f>
        <v>0</v>
      </c>
      <c r="F35" s="62">
        <v>1</v>
      </c>
      <c r="G35" s="60">
        <v>4</v>
      </c>
      <c r="H35" s="60">
        <v>34</v>
      </c>
      <c r="I35" s="60">
        <v>138</v>
      </c>
      <c r="J35" s="60">
        <v>117</v>
      </c>
      <c r="K35" s="61">
        <f>SUM(F35:J35)</f>
        <v>294</v>
      </c>
      <c r="L35" s="63">
        <f>SUM(E35,K35)</f>
        <v>294</v>
      </c>
    </row>
    <row r="36" spans="2:12" s="13" customFormat="1" ht="19.5" customHeight="1">
      <c r="B36" s="69" t="s">
        <v>15</v>
      </c>
      <c r="C36" s="70">
        <v>0</v>
      </c>
      <c r="D36" s="70">
        <v>0</v>
      </c>
      <c r="E36" s="71">
        <f aca="true" t="shared" si="4" ref="E36:E42">SUM(C36:D36)</f>
        <v>0</v>
      </c>
      <c r="F36" s="72">
        <v>0</v>
      </c>
      <c r="G36" s="70">
        <v>0</v>
      </c>
      <c r="H36" s="70">
        <v>0</v>
      </c>
      <c r="I36" s="70">
        <v>1</v>
      </c>
      <c r="J36" s="70">
        <v>0</v>
      </c>
      <c r="K36" s="61">
        <f>SUM(F36:J36)</f>
        <v>1</v>
      </c>
      <c r="L36" s="63">
        <f>SUM(E36,K36)</f>
        <v>1</v>
      </c>
    </row>
    <row r="37" spans="2:12" s="13" customFormat="1" ht="19.5" customHeight="1">
      <c r="B37" s="64" t="s">
        <v>21</v>
      </c>
      <c r="C37" s="65">
        <f>SUBTOTAL(9,C38:C39)</f>
        <v>0</v>
      </c>
      <c r="D37" s="65">
        <f aca="true" t="shared" si="5" ref="D37:L37">SUBTOTAL(9,D38:D39)</f>
        <v>0</v>
      </c>
      <c r="E37" s="66">
        <f t="shared" si="5"/>
        <v>0</v>
      </c>
      <c r="F37" s="67">
        <f t="shared" si="5"/>
        <v>10</v>
      </c>
      <c r="G37" s="65">
        <f t="shared" si="5"/>
        <v>32</v>
      </c>
      <c r="H37" s="65">
        <f t="shared" si="5"/>
        <v>37</v>
      </c>
      <c r="I37" s="65">
        <f t="shared" si="5"/>
        <v>34</v>
      </c>
      <c r="J37" s="65">
        <f t="shared" si="5"/>
        <v>24</v>
      </c>
      <c r="K37" s="66">
        <f>SUBTOTAL(9,K38:K39)</f>
        <v>137</v>
      </c>
      <c r="L37" s="68">
        <f t="shared" si="5"/>
        <v>137</v>
      </c>
    </row>
    <row r="38" spans="2:12" s="13" customFormat="1" ht="19.5" customHeight="1">
      <c r="B38" s="59" t="s">
        <v>13</v>
      </c>
      <c r="C38" s="60">
        <v>0</v>
      </c>
      <c r="D38" s="60">
        <v>0</v>
      </c>
      <c r="E38" s="61">
        <f t="shared" si="4"/>
        <v>0</v>
      </c>
      <c r="F38" s="62">
        <v>10</v>
      </c>
      <c r="G38" s="60">
        <v>32</v>
      </c>
      <c r="H38" s="60">
        <v>35</v>
      </c>
      <c r="I38" s="60">
        <v>34</v>
      </c>
      <c r="J38" s="60">
        <v>24</v>
      </c>
      <c r="K38" s="61">
        <f>SUM(F38:J38)</f>
        <v>135</v>
      </c>
      <c r="L38" s="63">
        <f>SUM(E38,K38)</f>
        <v>135</v>
      </c>
    </row>
    <row r="39" spans="2:12" s="13" customFormat="1" ht="19.5" customHeight="1">
      <c r="B39" s="69" t="s">
        <v>15</v>
      </c>
      <c r="C39" s="70">
        <v>0</v>
      </c>
      <c r="D39" s="70">
        <v>0</v>
      </c>
      <c r="E39" s="71">
        <f t="shared" si="4"/>
        <v>0</v>
      </c>
      <c r="F39" s="72">
        <v>0</v>
      </c>
      <c r="G39" s="70">
        <v>0</v>
      </c>
      <c r="H39" s="70">
        <v>2</v>
      </c>
      <c r="I39" s="70">
        <v>0</v>
      </c>
      <c r="J39" s="70">
        <v>0</v>
      </c>
      <c r="K39" s="61">
        <f>SUM(F39:J39)</f>
        <v>2</v>
      </c>
      <c r="L39" s="63">
        <f>SUM(E39,K39)</f>
        <v>2</v>
      </c>
    </row>
    <row r="40" spans="2:12" s="13" customFormat="1" ht="19.5" customHeight="1">
      <c r="B40" s="73" t="s">
        <v>22</v>
      </c>
      <c r="C40" s="65">
        <f>SUBTOTAL(9,C41:C42)</f>
        <v>0</v>
      </c>
      <c r="D40" s="65">
        <f aca="true" t="shared" si="6" ref="D40:L40">SUBTOTAL(9,D41:D42)</f>
        <v>0</v>
      </c>
      <c r="E40" s="66">
        <f t="shared" si="6"/>
        <v>0</v>
      </c>
      <c r="F40" s="67">
        <f t="shared" si="6"/>
        <v>0</v>
      </c>
      <c r="G40" s="65">
        <f t="shared" si="6"/>
        <v>0</v>
      </c>
      <c r="H40" s="65">
        <f t="shared" si="6"/>
        <v>3</v>
      </c>
      <c r="I40" s="65">
        <f t="shared" si="6"/>
        <v>26</v>
      </c>
      <c r="J40" s="65">
        <f t="shared" si="6"/>
        <v>17</v>
      </c>
      <c r="K40" s="66">
        <f>SUBTOTAL(9,K41:K42)</f>
        <v>46</v>
      </c>
      <c r="L40" s="68">
        <f t="shared" si="6"/>
        <v>46</v>
      </c>
    </row>
    <row r="41" spans="2:12" s="13" customFormat="1" ht="19.5" customHeight="1">
      <c r="B41" s="59" t="s">
        <v>13</v>
      </c>
      <c r="C41" s="60">
        <v>0</v>
      </c>
      <c r="D41" s="60">
        <v>0</v>
      </c>
      <c r="E41" s="61">
        <f t="shared" si="4"/>
        <v>0</v>
      </c>
      <c r="F41" s="62">
        <v>0</v>
      </c>
      <c r="G41" s="60">
        <v>0</v>
      </c>
      <c r="H41" s="60">
        <v>3</v>
      </c>
      <c r="I41" s="60">
        <v>25</v>
      </c>
      <c r="J41" s="60">
        <v>17</v>
      </c>
      <c r="K41" s="61">
        <f>SUM(F41:J41)</f>
        <v>45</v>
      </c>
      <c r="L41" s="63">
        <f>SUM(E41,K41)</f>
        <v>45</v>
      </c>
    </row>
    <row r="42" spans="2:12" s="13" customFormat="1" ht="19.5" customHeight="1">
      <c r="B42" s="69" t="s">
        <v>15</v>
      </c>
      <c r="C42" s="70">
        <v>0</v>
      </c>
      <c r="D42" s="70">
        <v>0</v>
      </c>
      <c r="E42" s="71">
        <f t="shared" si="4"/>
        <v>0</v>
      </c>
      <c r="F42" s="72">
        <v>0</v>
      </c>
      <c r="G42" s="70">
        <v>0</v>
      </c>
      <c r="H42" s="70">
        <v>0</v>
      </c>
      <c r="I42" s="70">
        <v>1</v>
      </c>
      <c r="J42" s="70">
        <v>0</v>
      </c>
      <c r="K42" s="71">
        <f>SUM(F42:J42)</f>
        <v>1</v>
      </c>
      <c r="L42" s="90">
        <f>SUM(E42,K42)</f>
        <v>1</v>
      </c>
    </row>
    <row r="43" spans="2:12" s="13" customFormat="1" ht="19.5" customHeight="1">
      <c r="B43" s="85" t="s">
        <v>29</v>
      </c>
      <c r="C43" s="86">
        <f aca="true" t="shared" si="7" ref="C43:L43">SUBTOTAL(9,C44:C45)</f>
        <v>0</v>
      </c>
      <c r="D43" s="86">
        <f t="shared" si="7"/>
        <v>0</v>
      </c>
      <c r="E43" s="87">
        <f t="shared" si="7"/>
        <v>0</v>
      </c>
      <c r="F43" s="88">
        <f t="shared" si="7"/>
        <v>0</v>
      </c>
      <c r="G43" s="86">
        <f t="shared" si="7"/>
        <v>0</v>
      </c>
      <c r="H43" s="86">
        <f t="shared" si="7"/>
        <v>0</v>
      </c>
      <c r="I43" s="86">
        <f t="shared" si="7"/>
        <v>3</v>
      </c>
      <c r="J43" s="86">
        <f t="shared" si="7"/>
        <v>1</v>
      </c>
      <c r="K43" s="87">
        <f t="shared" si="7"/>
        <v>4</v>
      </c>
      <c r="L43" s="89">
        <f t="shared" si="7"/>
        <v>4</v>
      </c>
    </row>
    <row r="44" spans="2:12" s="13" customFormat="1" ht="19.5" customHeight="1">
      <c r="B44" s="59" t="s">
        <v>13</v>
      </c>
      <c r="C44" s="60">
        <v>0</v>
      </c>
      <c r="D44" s="60">
        <v>0</v>
      </c>
      <c r="E44" s="61">
        <f>SUM(C44:D44)</f>
        <v>0</v>
      </c>
      <c r="F44" s="62">
        <v>0</v>
      </c>
      <c r="G44" s="60">
        <v>0</v>
      </c>
      <c r="H44" s="60">
        <v>0</v>
      </c>
      <c r="I44" s="60">
        <v>3</v>
      </c>
      <c r="J44" s="60">
        <v>1</v>
      </c>
      <c r="K44" s="61">
        <f>SUM(F44:J44)</f>
        <v>4</v>
      </c>
      <c r="L44" s="63">
        <f>SUM(E44,K44)</f>
        <v>4</v>
      </c>
    </row>
    <row r="45" spans="2:12" s="13" customFormat="1" ht="19.5" customHeight="1" thickBot="1">
      <c r="B45" s="74" t="s">
        <v>15</v>
      </c>
      <c r="C45" s="75">
        <v>0</v>
      </c>
      <c r="D45" s="75">
        <v>0</v>
      </c>
      <c r="E45" s="76">
        <f>SUM(C45:D45)</f>
        <v>0</v>
      </c>
      <c r="F45" s="77">
        <v>0</v>
      </c>
      <c r="G45" s="75">
        <v>0</v>
      </c>
      <c r="H45" s="75">
        <v>0</v>
      </c>
      <c r="I45" s="75">
        <v>0</v>
      </c>
      <c r="J45" s="75">
        <v>0</v>
      </c>
      <c r="K45" s="61">
        <f>SUM(F45:J45)</f>
        <v>0</v>
      </c>
      <c r="L45" s="63">
        <f>SUM(E45,K45)</f>
        <v>0</v>
      </c>
    </row>
    <row r="46" spans="2:12" s="13" customFormat="1" ht="19.5" customHeight="1" thickBot="1" thickTop="1">
      <c r="B46" s="40" t="s">
        <v>16</v>
      </c>
      <c r="C46" s="12">
        <f aca="true" t="shared" si="8" ref="C46:J46">SUBTOTAL(9,C34:C45)</f>
        <v>0</v>
      </c>
      <c r="D46" s="12">
        <f t="shared" si="8"/>
        <v>0</v>
      </c>
      <c r="E46" s="78">
        <f t="shared" si="8"/>
        <v>0</v>
      </c>
      <c r="F46" s="79">
        <f t="shared" si="8"/>
        <v>11</v>
      </c>
      <c r="G46" s="79">
        <f t="shared" si="8"/>
        <v>36</v>
      </c>
      <c r="H46" s="79">
        <f t="shared" si="8"/>
        <v>74</v>
      </c>
      <c r="I46" s="79">
        <v>201</v>
      </c>
      <c r="J46" s="79">
        <f t="shared" si="8"/>
        <v>159</v>
      </c>
      <c r="K46" s="78">
        <f>SUM(F46:J46)</f>
        <v>481</v>
      </c>
      <c r="L46" s="80">
        <f>SUM(E46,K46)</f>
        <v>481</v>
      </c>
    </row>
    <row r="47" ht="13.5">
      <c r="B47" s="11"/>
    </row>
    <row r="48" spans="2:12" ht="13.5">
      <c r="B48" t="s">
        <v>24</v>
      </c>
      <c r="L48" s="10" t="s">
        <v>23</v>
      </c>
    </row>
  </sheetData>
  <sheetProtection password="E479" sheet="1" selectLockedCells="1" selectUnlockedCells="1"/>
  <mergeCells count="4">
    <mergeCell ref="C5:D5"/>
    <mergeCell ref="E5:F5"/>
    <mergeCell ref="C6:D6"/>
    <mergeCell ref="E6:F6"/>
  </mergeCells>
  <conditionalFormatting sqref="B47">
    <cfRule type="expression" priority="1" dxfId="12" stopIfTrue="1">
      <formula>IF(SUBTOTAL(9,$K$34:$K$42)=$K$46,TRUE(),FALSE())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L48"/>
  <sheetViews>
    <sheetView zoomScaleSheetLayoutView="100" zoomScalePageLayoutView="0" workbookViewId="0" topLeftCell="A1">
      <selection activeCell="L47" sqref="L47"/>
    </sheetView>
  </sheetViews>
  <sheetFormatPr defaultColWidth="9.140625" defaultRowHeight="15"/>
  <cols>
    <col min="1" max="1" width="1.421875" style="0" customWidth="1"/>
    <col min="2" max="2" width="16.57421875" style="0" customWidth="1"/>
    <col min="3" max="12" width="9.57421875" style="0" customWidth="1"/>
  </cols>
  <sheetData>
    <row r="2" spans="2:12" ht="24">
      <c r="B2" s="1" t="s">
        <v>36</v>
      </c>
      <c r="L2" s="2" t="s">
        <v>0</v>
      </c>
    </row>
    <row r="4" ht="19.5" customHeight="1" thickBot="1">
      <c r="B4" s="3" t="s">
        <v>1</v>
      </c>
    </row>
    <row r="5" spans="2:7" s="13" customFormat="1" ht="19.5" customHeight="1">
      <c r="B5" s="15" t="s">
        <v>2</v>
      </c>
      <c r="C5" s="103" t="s">
        <v>26</v>
      </c>
      <c r="D5" s="104"/>
      <c r="E5" s="103" t="s">
        <v>25</v>
      </c>
      <c r="F5" s="104"/>
      <c r="G5" s="17" t="s">
        <v>3</v>
      </c>
    </row>
    <row r="6" spans="2:10" s="13" customFormat="1" ht="19.5" customHeight="1" thickBot="1">
      <c r="B6" s="18">
        <v>6390</v>
      </c>
      <c r="C6" s="105">
        <v>4861</v>
      </c>
      <c r="D6" s="106"/>
      <c r="E6" s="105">
        <v>3331</v>
      </c>
      <c r="F6" s="106"/>
      <c r="G6" s="19">
        <f>SUM(B6:F6)</f>
        <v>14582</v>
      </c>
      <c r="J6" s="20"/>
    </row>
    <row r="7" s="13" customFormat="1" ht="19.5" customHeight="1"/>
    <row r="8" s="13" customFormat="1" ht="19.5" customHeight="1" thickBot="1">
      <c r="B8" s="14" t="s">
        <v>4</v>
      </c>
    </row>
    <row r="9" spans="2:12" s="13" customFormat="1" ht="19.5" customHeight="1">
      <c r="B9" s="21"/>
      <c r="C9" s="16" t="s">
        <v>5</v>
      </c>
      <c r="D9" s="16" t="s">
        <v>6</v>
      </c>
      <c r="E9" s="22" t="s">
        <v>3</v>
      </c>
      <c r="F9" s="94" t="s">
        <v>7</v>
      </c>
      <c r="G9" s="16" t="s">
        <v>8</v>
      </c>
      <c r="H9" s="16" t="s">
        <v>9</v>
      </c>
      <c r="I9" s="16" t="s">
        <v>10</v>
      </c>
      <c r="J9" s="16" t="s">
        <v>11</v>
      </c>
      <c r="K9" s="22" t="s">
        <v>3</v>
      </c>
      <c r="L9" s="23" t="s">
        <v>12</v>
      </c>
    </row>
    <row r="10" spans="2:12" s="13" customFormat="1" ht="19.5" customHeight="1">
      <c r="B10" s="24" t="s">
        <v>13</v>
      </c>
      <c r="C10" s="25">
        <f>SUBTOTAL(9,C11:C13)</f>
        <v>520</v>
      </c>
      <c r="D10" s="25">
        <f>SUBTOTAL(9,D11:D13)</f>
        <v>372</v>
      </c>
      <c r="E10" s="26">
        <f>SUBTOTAL(9,C11:D13)</f>
        <v>892</v>
      </c>
      <c r="F10" s="27">
        <f>SUBTOTAL(9,F11:F13)</f>
        <v>679</v>
      </c>
      <c r="G10" s="25">
        <f>SUBTOTAL(9,G11:G13)</f>
        <v>513</v>
      </c>
      <c r="H10" s="25">
        <f>SUBTOTAL(9,H11:H13)</f>
        <v>347</v>
      </c>
      <c r="I10" s="25">
        <f>SUBTOTAL(9,I11:I13)</f>
        <v>414</v>
      </c>
      <c r="J10" s="25">
        <f>SUBTOTAL(9,J11:J13)</f>
        <v>288</v>
      </c>
      <c r="K10" s="26">
        <f>SUBTOTAL(9,F11:J13)</f>
        <v>2241</v>
      </c>
      <c r="L10" s="28">
        <f>SUBTOTAL(9,C11:J13)</f>
        <v>3133</v>
      </c>
    </row>
    <row r="11" spans="2:12" s="13" customFormat="1" ht="19.5" customHeight="1">
      <c r="B11" s="29" t="s">
        <v>14</v>
      </c>
      <c r="C11" s="30">
        <v>45</v>
      </c>
      <c r="D11" s="30">
        <v>37</v>
      </c>
      <c r="E11" s="31">
        <f>SUBTOTAL(9,C11:D11)</f>
        <v>82</v>
      </c>
      <c r="F11" s="32">
        <v>53</v>
      </c>
      <c r="G11" s="30">
        <v>36</v>
      </c>
      <c r="H11" s="30">
        <v>22</v>
      </c>
      <c r="I11" s="30">
        <v>34</v>
      </c>
      <c r="J11" s="30">
        <v>13</v>
      </c>
      <c r="K11" s="31">
        <f>SUBTOTAL(9,F11:J11)</f>
        <v>158</v>
      </c>
      <c r="L11" s="33">
        <f>SUBTOTAL(9,C11:J11)</f>
        <v>240</v>
      </c>
    </row>
    <row r="12" spans="2:12" s="13" customFormat="1" ht="19.5" customHeight="1">
      <c r="B12" s="29" t="s">
        <v>28</v>
      </c>
      <c r="C12" s="30">
        <v>173</v>
      </c>
      <c r="D12" s="30">
        <v>118</v>
      </c>
      <c r="E12" s="31">
        <f>SUBTOTAL(9,C12:D12)</f>
        <v>291</v>
      </c>
      <c r="F12" s="32">
        <v>179</v>
      </c>
      <c r="G12" s="30">
        <v>126</v>
      </c>
      <c r="H12" s="30">
        <v>81</v>
      </c>
      <c r="I12" s="30">
        <v>82</v>
      </c>
      <c r="J12" s="30">
        <v>81</v>
      </c>
      <c r="K12" s="31">
        <f>SUBTOTAL(9,F12:J12)</f>
        <v>549</v>
      </c>
      <c r="L12" s="33">
        <f>SUBTOTAL(9,C12:J12)</f>
        <v>840</v>
      </c>
    </row>
    <row r="13" spans="2:12" s="13" customFormat="1" ht="19.5" customHeight="1">
      <c r="B13" s="29" t="s">
        <v>27</v>
      </c>
      <c r="C13" s="30">
        <v>302</v>
      </c>
      <c r="D13" s="30">
        <v>217</v>
      </c>
      <c r="E13" s="31">
        <f>SUBTOTAL(9,C13:D13)</f>
        <v>519</v>
      </c>
      <c r="F13" s="32">
        <v>447</v>
      </c>
      <c r="G13" s="30">
        <v>351</v>
      </c>
      <c r="H13" s="30">
        <v>244</v>
      </c>
      <c r="I13" s="30">
        <v>298</v>
      </c>
      <c r="J13" s="30">
        <v>194</v>
      </c>
      <c r="K13" s="31">
        <f>SUBTOTAL(9,F13:J13)</f>
        <v>1534</v>
      </c>
      <c r="L13" s="33">
        <f>SUBTOTAL(9,C13:J13)</f>
        <v>2053</v>
      </c>
    </row>
    <row r="14" spans="2:12" s="13" customFormat="1" ht="19.5" customHeight="1" thickBot="1">
      <c r="B14" s="34" t="s">
        <v>15</v>
      </c>
      <c r="C14" s="35">
        <v>7</v>
      </c>
      <c r="D14" s="35">
        <v>1</v>
      </c>
      <c r="E14" s="36">
        <f>SUBTOTAL(9,C14:D14)</f>
        <v>8</v>
      </c>
      <c r="F14" s="37">
        <v>4</v>
      </c>
      <c r="G14" s="35">
        <v>11</v>
      </c>
      <c r="H14" s="35">
        <v>11</v>
      </c>
      <c r="I14" s="35">
        <v>2</v>
      </c>
      <c r="J14" s="35">
        <v>4</v>
      </c>
      <c r="K14" s="38">
        <f>SUBTOTAL(9,F14:J14)</f>
        <v>32</v>
      </c>
      <c r="L14" s="39">
        <f>SUBTOTAL(9,C14:J14)</f>
        <v>40</v>
      </c>
    </row>
    <row r="15" spans="2:12" s="13" customFormat="1" ht="19.5" customHeight="1" thickBot="1" thickTop="1">
      <c r="B15" s="40" t="s">
        <v>16</v>
      </c>
      <c r="C15" s="41">
        <f>SUBTOTAL(9,C10:C14)</f>
        <v>527</v>
      </c>
      <c r="D15" s="41">
        <f aca="true" t="shared" si="0" ref="D15:J15">SUBTOTAL(9,D10:D14)</f>
        <v>373</v>
      </c>
      <c r="E15" s="42">
        <f>SUBTOTAL(9,C10:D14)</f>
        <v>900</v>
      </c>
      <c r="F15" s="43">
        <f t="shared" si="0"/>
        <v>683</v>
      </c>
      <c r="G15" s="41">
        <f t="shared" si="0"/>
        <v>524</v>
      </c>
      <c r="H15" s="41">
        <f t="shared" si="0"/>
        <v>358</v>
      </c>
      <c r="I15" s="41">
        <f t="shared" si="0"/>
        <v>416</v>
      </c>
      <c r="J15" s="41">
        <f t="shared" si="0"/>
        <v>292</v>
      </c>
      <c r="K15" s="42">
        <f>SUBTOTAL(9,F10:J14)</f>
        <v>2273</v>
      </c>
      <c r="L15" s="44">
        <f>SUBTOTAL(9,B10:J14)</f>
        <v>3173</v>
      </c>
    </row>
    <row r="16" s="13" customFormat="1" ht="13.5"/>
    <row r="17" s="13" customFormat="1" ht="27" customHeight="1"/>
    <row r="18" ht="24">
      <c r="B18" s="1" t="s">
        <v>37</v>
      </c>
    </row>
    <row r="19" ht="19.5" customHeight="1">
      <c r="B19" s="9"/>
    </row>
    <row r="20" ht="19.5" customHeight="1" thickBot="1">
      <c r="B20" s="3" t="s">
        <v>17</v>
      </c>
    </row>
    <row r="21" spans="2:12" s="13" customFormat="1" ht="19.5" customHeight="1">
      <c r="B21" s="21"/>
      <c r="C21" s="16" t="s">
        <v>5</v>
      </c>
      <c r="D21" s="16" t="s">
        <v>6</v>
      </c>
      <c r="E21" s="22" t="s">
        <v>3</v>
      </c>
      <c r="F21" s="81" t="s">
        <v>7</v>
      </c>
      <c r="G21" s="16" t="s">
        <v>8</v>
      </c>
      <c r="H21" s="16" t="s">
        <v>9</v>
      </c>
      <c r="I21" s="16" t="s">
        <v>10</v>
      </c>
      <c r="J21" s="16" t="s">
        <v>11</v>
      </c>
      <c r="K21" s="22" t="s">
        <v>3</v>
      </c>
      <c r="L21" s="23" t="s">
        <v>12</v>
      </c>
    </row>
    <row r="22" spans="2:12" s="13" customFormat="1" ht="19.5" customHeight="1">
      <c r="B22" s="45" t="s">
        <v>13</v>
      </c>
      <c r="C22" s="46">
        <v>206</v>
      </c>
      <c r="D22" s="46">
        <v>215</v>
      </c>
      <c r="E22" s="31">
        <f>SUM(C22:D22)</f>
        <v>421</v>
      </c>
      <c r="F22" s="82">
        <v>528</v>
      </c>
      <c r="G22" s="46">
        <v>392</v>
      </c>
      <c r="H22" s="46">
        <v>218</v>
      </c>
      <c r="I22" s="46">
        <v>135</v>
      </c>
      <c r="J22" s="46">
        <v>60</v>
      </c>
      <c r="K22" s="31">
        <f>SUM(F22:J22)</f>
        <v>1333</v>
      </c>
      <c r="L22" s="33">
        <f>SUM(K22,E22)</f>
        <v>1754</v>
      </c>
    </row>
    <row r="23" spans="2:12" s="13" customFormat="1" ht="19.5" customHeight="1" thickBot="1">
      <c r="B23" s="48" t="s">
        <v>15</v>
      </c>
      <c r="C23" s="49">
        <v>2</v>
      </c>
      <c r="D23" s="49">
        <v>0</v>
      </c>
      <c r="E23" s="50">
        <f>SUM(C23:D23)</f>
        <v>2</v>
      </c>
      <c r="F23" s="83">
        <v>3</v>
      </c>
      <c r="G23" s="49">
        <v>9</v>
      </c>
      <c r="H23" s="49">
        <v>7</v>
      </c>
      <c r="I23" s="49">
        <v>0</v>
      </c>
      <c r="J23" s="49">
        <v>2</v>
      </c>
      <c r="K23" s="50">
        <f>SUM(F23:J23)</f>
        <v>21</v>
      </c>
      <c r="L23" s="52">
        <f>SUM(E23,K23)</f>
        <v>23</v>
      </c>
    </row>
    <row r="24" spans="2:12" s="13" customFormat="1" ht="19.5" customHeight="1" thickBot="1" thickTop="1">
      <c r="B24" s="40" t="s">
        <v>16</v>
      </c>
      <c r="C24" s="53">
        <f>SUM(C22:C23)</f>
        <v>208</v>
      </c>
      <c r="D24" s="53">
        <f aca="true" t="shared" si="1" ref="D24:L24">SUM(D22:D23)</f>
        <v>215</v>
      </c>
      <c r="E24" s="54">
        <f t="shared" si="1"/>
        <v>423</v>
      </c>
      <c r="F24" s="84">
        <f t="shared" si="1"/>
        <v>531</v>
      </c>
      <c r="G24" s="53">
        <f t="shared" si="1"/>
        <v>401</v>
      </c>
      <c r="H24" s="53">
        <f t="shared" si="1"/>
        <v>225</v>
      </c>
      <c r="I24" s="53">
        <f t="shared" si="1"/>
        <v>135</v>
      </c>
      <c r="J24" s="53">
        <f t="shared" si="1"/>
        <v>62</v>
      </c>
      <c r="K24" s="54">
        <f t="shared" si="1"/>
        <v>1354</v>
      </c>
      <c r="L24" s="56">
        <f t="shared" si="1"/>
        <v>1777</v>
      </c>
    </row>
    <row r="25" spans="2:12" s="13" customFormat="1" ht="19.5" customHeight="1"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="13" customFormat="1" ht="19.5" customHeight="1" thickBot="1">
      <c r="B26" s="14" t="s">
        <v>18</v>
      </c>
    </row>
    <row r="27" spans="2:12" s="13" customFormat="1" ht="19.5" customHeight="1">
      <c r="B27" s="21"/>
      <c r="C27" s="16" t="s">
        <v>5</v>
      </c>
      <c r="D27" s="16" t="s">
        <v>6</v>
      </c>
      <c r="E27" s="22" t="s">
        <v>3</v>
      </c>
      <c r="F27" s="94" t="s">
        <v>7</v>
      </c>
      <c r="G27" s="16" t="s">
        <v>8</v>
      </c>
      <c r="H27" s="16" t="s">
        <v>9</v>
      </c>
      <c r="I27" s="16" t="s">
        <v>10</v>
      </c>
      <c r="J27" s="16" t="s">
        <v>11</v>
      </c>
      <c r="K27" s="22" t="s">
        <v>3</v>
      </c>
      <c r="L27" s="23" t="s">
        <v>12</v>
      </c>
    </row>
    <row r="28" spans="2:12" s="13" customFormat="1" ht="19.5" customHeight="1">
      <c r="B28" s="45" t="s">
        <v>13</v>
      </c>
      <c r="C28" s="46">
        <v>7</v>
      </c>
      <c r="D28" s="46">
        <v>7</v>
      </c>
      <c r="E28" s="31">
        <f>SUM(C28:D28)</f>
        <v>14</v>
      </c>
      <c r="F28" s="47">
        <v>128</v>
      </c>
      <c r="G28" s="46">
        <v>111</v>
      </c>
      <c r="H28" s="46">
        <v>72</v>
      </c>
      <c r="I28" s="46">
        <v>68</v>
      </c>
      <c r="J28" s="46">
        <v>52</v>
      </c>
      <c r="K28" s="31">
        <f>SUM(F28:J28)</f>
        <v>431</v>
      </c>
      <c r="L28" s="33">
        <f>SUM(K28,E28)</f>
        <v>445</v>
      </c>
    </row>
    <row r="29" spans="2:12" s="13" customFormat="1" ht="19.5" customHeight="1" thickBot="1">
      <c r="B29" s="48" t="s">
        <v>15</v>
      </c>
      <c r="C29" s="49">
        <v>0</v>
      </c>
      <c r="D29" s="49">
        <v>0</v>
      </c>
      <c r="E29" s="50">
        <f>SUM(C29:D29)</f>
        <v>0</v>
      </c>
      <c r="F29" s="51">
        <v>1</v>
      </c>
      <c r="G29" s="49">
        <v>3</v>
      </c>
      <c r="H29" s="49">
        <v>0</v>
      </c>
      <c r="I29" s="49">
        <v>0</v>
      </c>
      <c r="J29" s="49">
        <v>0</v>
      </c>
      <c r="K29" s="50">
        <f>SUM(F29:J29)</f>
        <v>4</v>
      </c>
      <c r="L29" s="52">
        <f>SUM(E29,K29)</f>
        <v>4</v>
      </c>
    </row>
    <row r="30" spans="2:12" s="13" customFormat="1" ht="19.5" customHeight="1" thickBot="1" thickTop="1">
      <c r="B30" s="40" t="s">
        <v>16</v>
      </c>
      <c r="C30" s="53">
        <f aca="true" t="shared" si="2" ref="C30:L30">SUM(C28:C29)</f>
        <v>7</v>
      </c>
      <c r="D30" s="53">
        <f t="shared" si="2"/>
        <v>7</v>
      </c>
      <c r="E30" s="54">
        <f t="shared" si="2"/>
        <v>14</v>
      </c>
      <c r="F30" s="55">
        <f t="shared" si="2"/>
        <v>129</v>
      </c>
      <c r="G30" s="53">
        <f t="shared" si="2"/>
        <v>114</v>
      </c>
      <c r="H30" s="53">
        <f t="shared" si="2"/>
        <v>72</v>
      </c>
      <c r="I30" s="53">
        <f t="shared" si="2"/>
        <v>68</v>
      </c>
      <c r="J30" s="53">
        <f t="shared" si="2"/>
        <v>52</v>
      </c>
      <c r="K30" s="54">
        <f t="shared" si="2"/>
        <v>435</v>
      </c>
      <c r="L30" s="56">
        <f t="shared" si="2"/>
        <v>449</v>
      </c>
    </row>
    <row r="31" spans="2:12" s="13" customFormat="1" ht="19.5" customHeight="1"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="13" customFormat="1" ht="19.5" customHeight="1" thickBot="1">
      <c r="B32" s="14" t="s">
        <v>19</v>
      </c>
    </row>
    <row r="33" spans="2:12" ht="19.5" customHeight="1">
      <c r="B33" s="5"/>
      <c r="C33" s="4" t="s">
        <v>5</v>
      </c>
      <c r="D33" s="4" t="s">
        <v>6</v>
      </c>
      <c r="E33" s="6" t="s">
        <v>3</v>
      </c>
      <c r="F33" s="7" t="s">
        <v>7</v>
      </c>
      <c r="G33" s="4" t="s">
        <v>8</v>
      </c>
      <c r="H33" s="4" t="s">
        <v>9</v>
      </c>
      <c r="I33" s="4" t="s">
        <v>10</v>
      </c>
      <c r="J33" s="4" t="s">
        <v>11</v>
      </c>
      <c r="K33" s="6" t="s">
        <v>3</v>
      </c>
      <c r="L33" s="8" t="s">
        <v>12</v>
      </c>
    </row>
    <row r="34" spans="2:12" s="13" customFormat="1" ht="19.5" customHeight="1">
      <c r="B34" s="64" t="s">
        <v>20</v>
      </c>
      <c r="C34" s="65">
        <f>SUBTOTAL(9,C35:C36)</f>
        <v>0</v>
      </c>
      <c r="D34" s="65">
        <f aca="true" t="shared" si="3" ref="D34:L34">SUBTOTAL(9,D35:D36)</f>
        <v>0</v>
      </c>
      <c r="E34" s="66">
        <f t="shared" si="3"/>
        <v>0</v>
      </c>
      <c r="F34" s="67">
        <f t="shared" si="3"/>
        <v>1</v>
      </c>
      <c r="G34" s="65">
        <f t="shared" si="3"/>
        <v>4</v>
      </c>
      <c r="H34" s="65">
        <f t="shared" si="3"/>
        <v>33</v>
      </c>
      <c r="I34" s="65">
        <f t="shared" si="3"/>
        <v>144</v>
      </c>
      <c r="J34" s="65">
        <f t="shared" si="3"/>
        <v>116</v>
      </c>
      <c r="K34" s="66">
        <f>SUBTOTAL(9,K35:K36)</f>
        <v>298</v>
      </c>
      <c r="L34" s="68">
        <f t="shared" si="3"/>
        <v>298</v>
      </c>
    </row>
    <row r="35" spans="2:12" s="13" customFormat="1" ht="19.5" customHeight="1">
      <c r="B35" s="59" t="s">
        <v>13</v>
      </c>
      <c r="C35" s="60">
        <v>0</v>
      </c>
      <c r="D35" s="60">
        <v>0</v>
      </c>
      <c r="E35" s="61">
        <f>SUM(C35:D35)</f>
        <v>0</v>
      </c>
      <c r="F35" s="62">
        <v>1</v>
      </c>
      <c r="G35" s="60">
        <v>4</v>
      </c>
      <c r="H35" s="60">
        <v>33</v>
      </c>
      <c r="I35" s="60">
        <v>143</v>
      </c>
      <c r="J35" s="60">
        <v>116</v>
      </c>
      <c r="K35" s="61">
        <f>SUM(F35:J35)</f>
        <v>297</v>
      </c>
      <c r="L35" s="63">
        <f>SUM(E35,K35)</f>
        <v>297</v>
      </c>
    </row>
    <row r="36" spans="2:12" s="13" customFormat="1" ht="19.5" customHeight="1">
      <c r="B36" s="69" t="s">
        <v>15</v>
      </c>
      <c r="C36" s="70">
        <v>0</v>
      </c>
      <c r="D36" s="70">
        <v>0</v>
      </c>
      <c r="E36" s="71">
        <f aca="true" t="shared" si="4" ref="E36:E42">SUM(C36:D36)</f>
        <v>0</v>
      </c>
      <c r="F36" s="72">
        <v>0</v>
      </c>
      <c r="G36" s="70">
        <v>0</v>
      </c>
      <c r="H36" s="70">
        <v>0</v>
      </c>
      <c r="I36" s="70">
        <v>1</v>
      </c>
      <c r="J36" s="70">
        <v>0</v>
      </c>
      <c r="K36" s="61">
        <f>SUM(F36:J36)</f>
        <v>1</v>
      </c>
      <c r="L36" s="63">
        <f>SUM(E36,K36)</f>
        <v>1</v>
      </c>
    </row>
    <row r="37" spans="2:12" s="13" customFormat="1" ht="19.5" customHeight="1">
      <c r="B37" s="64" t="s">
        <v>21</v>
      </c>
      <c r="C37" s="65">
        <f>SUBTOTAL(9,C38:C39)</f>
        <v>0</v>
      </c>
      <c r="D37" s="65">
        <f aca="true" t="shared" si="5" ref="D37:L37">SUBTOTAL(9,D38:D39)</f>
        <v>0</v>
      </c>
      <c r="E37" s="66">
        <f t="shared" si="5"/>
        <v>0</v>
      </c>
      <c r="F37" s="67">
        <f t="shared" si="5"/>
        <v>13</v>
      </c>
      <c r="G37" s="65">
        <f t="shared" si="5"/>
        <v>27</v>
      </c>
      <c r="H37" s="65">
        <f t="shared" si="5"/>
        <v>38</v>
      </c>
      <c r="I37" s="65">
        <f t="shared" si="5"/>
        <v>35</v>
      </c>
      <c r="J37" s="65">
        <f t="shared" si="5"/>
        <v>24</v>
      </c>
      <c r="K37" s="66">
        <f>SUBTOTAL(9,K38:K39)</f>
        <v>137</v>
      </c>
      <c r="L37" s="68">
        <f t="shared" si="5"/>
        <v>137</v>
      </c>
    </row>
    <row r="38" spans="2:12" s="13" customFormat="1" ht="19.5" customHeight="1">
      <c r="B38" s="59" t="s">
        <v>13</v>
      </c>
      <c r="C38" s="60">
        <v>0</v>
      </c>
      <c r="D38" s="60">
        <v>0</v>
      </c>
      <c r="E38" s="61">
        <f t="shared" si="4"/>
        <v>0</v>
      </c>
      <c r="F38" s="62">
        <v>13</v>
      </c>
      <c r="G38" s="60">
        <v>27</v>
      </c>
      <c r="H38" s="60">
        <v>36</v>
      </c>
      <c r="I38" s="60">
        <v>35</v>
      </c>
      <c r="J38" s="60">
        <v>24</v>
      </c>
      <c r="K38" s="61">
        <f>SUM(F38:J38)</f>
        <v>135</v>
      </c>
      <c r="L38" s="63">
        <f>SUM(E38,K38)</f>
        <v>135</v>
      </c>
    </row>
    <row r="39" spans="2:12" s="13" customFormat="1" ht="19.5" customHeight="1">
      <c r="B39" s="69" t="s">
        <v>15</v>
      </c>
      <c r="C39" s="70">
        <v>0</v>
      </c>
      <c r="D39" s="70">
        <v>0</v>
      </c>
      <c r="E39" s="71">
        <f t="shared" si="4"/>
        <v>0</v>
      </c>
      <c r="F39" s="72">
        <v>0</v>
      </c>
      <c r="G39" s="70">
        <v>0</v>
      </c>
      <c r="H39" s="70">
        <v>2</v>
      </c>
      <c r="I39" s="70">
        <v>0</v>
      </c>
      <c r="J39" s="70">
        <v>0</v>
      </c>
      <c r="K39" s="61">
        <f>SUM(F39:J39)</f>
        <v>2</v>
      </c>
      <c r="L39" s="63">
        <f>SUM(E39,K39)</f>
        <v>2</v>
      </c>
    </row>
    <row r="40" spans="2:12" s="13" customFormat="1" ht="19.5" customHeight="1">
      <c r="B40" s="73" t="s">
        <v>22</v>
      </c>
      <c r="C40" s="65">
        <f>SUBTOTAL(9,C41:C42)</f>
        <v>0</v>
      </c>
      <c r="D40" s="65">
        <f aca="true" t="shared" si="6" ref="D40:L40">SUBTOTAL(9,D41:D42)</f>
        <v>0</v>
      </c>
      <c r="E40" s="66">
        <f t="shared" si="6"/>
        <v>0</v>
      </c>
      <c r="F40" s="67">
        <f t="shared" si="6"/>
        <v>0</v>
      </c>
      <c r="G40" s="65">
        <f t="shared" si="6"/>
        <v>0</v>
      </c>
      <c r="H40" s="65">
        <f t="shared" si="6"/>
        <v>3</v>
      </c>
      <c r="I40" s="65">
        <f t="shared" si="6"/>
        <v>23</v>
      </c>
      <c r="J40" s="65">
        <f t="shared" si="6"/>
        <v>20</v>
      </c>
      <c r="K40" s="66">
        <f>SUBTOTAL(9,K41:K42)</f>
        <v>46</v>
      </c>
      <c r="L40" s="68">
        <f t="shared" si="6"/>
        <v>46</v>
      </c>
    </row>
    <row r="41" spans="2:12" s="13" customFormat="1" ht="19.5" customHeight="1">
      <c r="B41" s="59" t="s">
        <v>13</v>
      </c>
      <c r="C41" s="60">
        <v>0</v>
      </c>
      <c r="D41" s="60">
        <v>0</v>
      </c>
      <c r="E41" s="61">
        <f t="shared" si="4"/>
        <v>0</v>
      </c>
      <c r="F41" s="62">
        <v>0</v>
      </c>
      <c r="G41" s="60">
        <v>0</v>
      </c>
      <c r="H41" s="60">
        <v>3</v>
      </c>
      <c r="I41" s="60">
        <v>22</v>
      </c>
      <c r="J41" s="60">
        <v>20</v>
      </c>
      <c r="K41" s="61">
        <f>SUM(F41:J41)</f>
        <v>45</v>
      </c>
      <c r="L41" s="63">
        <f>SUM(E41,K41)</f>
        <v>45</v>
      </c>
    </row>
    <row r="42" spans="2:12" s="13" customFormat="1" ht="19.5" customHeight="1">
      <c r="B42" s="69" t="s">
        <v>15</v>
      </c>
      <c r="C42" s="70">
        <v>0</v>
      </c>
      <c r="D42" s="70">
        <v>0</v>
      </c>
      <c r="E42" s="71">
        <f t="shared" si="4"/>
        <v>0</v>
      </c>
      <c r="F42" s="72">
        <v>0</v>
      </c>
      <c r="G42" s="70">
        <v>0</v>
      </c>
      <c r="H42" s="70">
        <v>0</v>
      </c>
      <c r="I42" s="70">
        <v>1</v>
      </c>
      <c r="J42" s="70">
        <v>0</v>
      </c>
      <c r="K42" s="71">
        <f>SUM(F42:J42)</f>
        <v>1</v>
      </c>
      <c r="L42" s="90">
        <f>SUM(E42,K42)</f>
        <v>1</v>
      </c>
    </row>
    <row r="43" spans="2:12" s="13" customFormat="1" ht="19.5" customHeight="1">
      <c r="B43" s="85" t="s">
        <v>29</v>
      </c>
      <c r="C43" s="86">
        <f aca="true" t="shared" si="7" ref="C43:L43">SUBTOTAL(9,C44:C45)</f>
        <v>0</v>
      </c>
      <c r="D43" s="86">
        <f t="shared" si="7"/>
        <v>0</v>
      </c>
      <c r="E43" s="87">
        <f t="shared" si="7"/>
        <v>0</v>
      </c>
      <c r="F43" s="88">
        <f t="shared" si="7"/>
        <v>0</v>
      </c>
      <c r="G43" s="86">
        <f t="shared" si="7"/>
        <v>0</v>
      </c>
      <c r="H43" s="86">
        <f t="shared" si="7"/>
        <v>0</v>
      </c>
      <c r="I43" s="86">
        <f t="shared" si="7"/>
        <v>3</v>
      </c>
      <c r="J43" s="86">
        <f t="shared" si="7"/>
        <v>1</v>
      </c>
      <c r="K43" s="87">
        <f t="shared" si="7"/>
        <v>4</v>
      </c>
      <c r="L43" s="89">
        <f t="shared" si="7"/>
        <v>4</v>
      </c>
    </row>
    <row r="44" spans="2:12" s="13" customFormat="1" ht="19.5" customHeight="1">
      <c r="B44" s="59" t="s">
        <v>13</v>
      </c>
      <c r="C44" s="60">
        <v>0</v>
      </c>
      <c r="D44" s="60">
        <v>0</v>
      </c>
      <c r="E44" s="61">
        <f>SUM(C44:D44)</f>
        <v>0</v>
      </c>
      <c r="F44" s="62">
        <v>0</v>
      </c>
      <c r="G44" s="60">
        <v>0</v>
      </c>
      <c r="H44" s="60">
        <v>0</v>
      </c>
      <c r="I44" s="60">
        <v>3</v>
      </c>
      <c r="J44" s="60">
        <v>1</v>
      </c>
      <c r="K44" s="61">
        <f>SUM(F44:J44)</f>
        <v>4</v>
      </c>
      <c r="L44" s="63">
        <f>SUM(E44,K44)</f>
        <v>4</v>
      </c>
    </row>
    <row r="45" spans="2:12" s="13" customFormat="1" ht="19.5" customHeight="1" thickBot="1">
      <c r="B45" s="74" t="s">
        <v>15</v>
      </c>
      <c r="C45" s="75">
        <v>0</v>
      </c>
      <c r="D45" s="75">
        <v>0</v>
      </c>
      <c r="E45" s="76">
        <f>SUM(C45:D45)</f>
        <v>0</v>
      </c>
      <c r="F45" s="77">
        <v>0</v>
      </c>
      <c r="G45" s="75">
        <v>0</v>
      </c>
      <c r="H45" s="75">
        <v>0</v>
      </c>
      <c r="I45" s="75">
        <v>0</v>
      </c>
      <c r="J45" s="75">
        <v>0</v>
      </c>
      <c r="K45" s="61">
        <f>SUM(F45:J45)</f>
        <v>0</v>
      </c>
      <c r="L45" s="63">
        <f>SUM(E45,K45)</f>
        <v>0</v>
      </c>
    </row>
    <row r="46" spans="2:12" s="13" customFormat="1" ht="19.5" customHeight="1" thickBot="1" thickTop="1">
      <c r="B46" s="40" t="s">
        <v>16</v>
      </c>
      <c r="C46" s="12">
        <f aca="true" t="shared" si="8" ref="C46:I46">SUBTOTAL(9,C34:C45)</f>
        <v>0</v>
      </c>
      <c r="D46" s="12">
        <f t="shared" si="8"/>
        <v>0</v>
      </c>
      <c r="E46" s="78">
        <f t="shared" si="8"/>
        <v>0</v>
      </c>
      <c r="F46" s="79">
        <f t="shared" si="8"/>
        <v>14</v>
      </c>
      <c r="G46" s="79">
        <f t="shared" si="8"/>
        <v>31</v>
      </c>
      <c r="H46" s="79">
        <f t="shared" si="8"/>
        <v>74</v>
      </c>
      <c r="I46" s="79">
        <f t="shared" si="8"/>
        <v>205</v>
      </c>
      <c r="J46" s="79">
        <v>159</v>
      </c>
      <c r="K46" s="78">
        <f>SUM(F46:J46)</f>
        <v>483</v>
      </c>
      <c r="L46" s="80">
        <f>SUM(E46,K46)</f>
        <v>483</v>
      </c>
    </row>
    <row r="47" ht="13.5">
      <c r="B47" s="11"/>
    </row>
    <row r="48" spans="2:12" ht="13.5">
      <c r="B48" t="s">
        <v>24</v>
      </c>
      <c r="L48" s="10" t="s">
        <v>23</v>
      </c>
    </row>
  </sheetData>
  <sheetProtection password="E479" sheet="1" selectLockedCells="1" selectUnlockedCells="1"/>
  <mergeCells count="4">
    <mergeCell ref="C5:D5"/>
    <mergeCell ref="E5:F5"/>
    <mergeCell ref="C6:D6"/>
    <mergeCell ref="E6:F6"/>
  </mergeCells>
  <conditionalFormatting sqref="B47">
    <cfRule type="expression" priority="1" dxfId="12" stopIfTrue="1">
      <formula>IF(SUBTOTAL(9,$K$34:$K$42)=$K$46,TRUE(),FALSE())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2022-03-15T06:21:01Z</cp:lastPrinted>
  <dcterms:created xsi:type="dcterms:W3CDTF">2011-05-19T23:43:00Z</dcterms:created>
  <dcterms:modified xsi:type="dcterms:W3CDTF">2022-05-17T01:43:56Z</dcterms:modified>
  <cp:category/>
  <cp:version/>
  <cp:contentType/>
  <cp:contentStatus/>
</cp:coreProperties>
</file>