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163.151\スポーツ課\寺岡\スポーツ協会\02バドミントン\106回（R7.7.13）\01大会案内\"/>
    </mc:Choice>
  </mc:AlternateContent>
  <bookViews>
    <workbookView xWindow="0" yWindow="0" windowWidth="19200" windowHeight="10995"/>
  </bookViews>
  <sheets>
    <sheet name="申込書" sheetId="6" r:id="rId1"/>
    <sheet name="記入例" sheetId="7" r:id="rId2"/>
  </sheets>
  <definedNames>
    <definedName name="_xlnm.Print_Area" localSheetId="1">記入例!$A$1:$J$25</definedName>
    <definedName name="_xlnm.Print_Area" localSheetId="0">申込書!$A$1:$J$25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7" l="1"/>
  <c r="E24" i="7"/>
  <c r="E23" i="7"/>
  <c r="E22" i="7"/>
  <c r="E25" i="7" s="1"/>
  <c r="B20" i="7"/>
  <c r="C25" i="6"/>
  <c r="E24" i="6"/>
  <c r="E23" i="6"/>
  <c r="E22" i="6"/>
  <c r="E25" i="6" s="1"/>
  <c r="B20" i="6"/>
</calcChain>
</file>

<file path=xl/sharedStrings.xml><?xml version="1.0" encoding="utf-8"?>
<sst xmlns="http://schemas.openxmlformats.org/spreadsheetml/2006/main" count="87" uniqueCount="43">
  <si>
    <t>責任者名</t>
    <rPh sb="0" eb="3">
      <t>セキニンシャ</t>
    </rPh>
    <rPh sb="3" eb="4">
      <t>メイ</t>
    </rPh>
    <phoneticPr fontId="3"/>
  </si>
  <si>
    <t>連絡先℡</t>
    <rPh sb="0" eb="3">
      <t>レンラクサキ</t>
    </rPh>
    <phoneticPr fontId="3"/>
  </si>
  <si>
    <t>性別</t>
    <rPh sb="0" eb="2">
      <t>セイベツ</t>
    </rPh>
    <phoneticPr fontId="3"/>
  </si>
  <si>
    <r>
      <t>井原市スポーツ</t>
    </r>
    <r>
      <rPr>
        <sz val="11"/>
        <rFont val="ＭＳ Ｐゴシック"/>
        <family val="3"/>
        <charset val="128"/>
      </rPr>
      <t>協会長　殿</t>
    </r>
    <rPh sb="0" eb="3">
      <t>イバラシ</t>
    </rPh>
    <rPh sb="7" eb="9">
      <t>キョウカイ</t>
    </rPh>
    <rPh sb="8" eb="9">
      <t>タイキョウ</t>
    </rPh>
    <rPh sb="9" eb="10">
      <t>ナガ</t>
    </rPh>
    <rPh sb="11" eb="12">
      <t>トノ</t>
    </rPh>
    <phoneticPr fontId="3"/>
  </si>
  <si>
    <t>責任者住所</t>
    <rPh sb="0" eb="3">
      <t>セキニンシャ</t>
    </rPh>
    <rPh sb="3" eb="5">
      <t>ジュウショ</t>
    </rPh>
    <phoneticPr fontId="3"/>
  </si>
  <si>
    <t>小学生　６００円×</t>
    <rPh sb="0" eb="3">
      <t>ショウガクセイ</t>
    </rPh>
    <rPh sb="7" eb="8">
      <t>エン</t>
    </rPh>
    <phoneticPr fontId="3"/>
  </si>
  <si>
    <t>人</t>
    <rPh sb="0" eb="1">
      <t>ニン</t>
    </rPh>
    <phoneticPr fontId="3"/>
  </si>
  <si>
    <t>中学生　７００円×</t>
    <rPh sb="0" eb="3">
      <t>チュウガクセイ</t>
    </rPh>
    <rPh sb="7" eb="8">
      <t>エン</t>
    </rPh>
    <phoneticPr fontId="3"/>
  </si>
  <si>
    <t>高校生以上　１，２００円×</t>
    <rPh sb="0" eb="3">
      <t>コウコウセイ</t>
    </rPh>
    <rPh sb="3" eb="5">
      <t>イジョウ</t>
    </rPh>
    <rPh sb="11" eb="12">
      <t>エン</t>
    </rPh>
    <phoneticPr fontId="3"/>
  </si>
  <si>
    <t>計</t>
    <rPh sb="0" eb="1">
      <t>ケイ</t>
    </rPh>
    <phoneticPr fontId="3"/>
  </si>
  <si>
    <t>第106回井原市バドミントン大会参加申込書(ダブルス用)</t>
    <rPh sb="0" eb="1">
      <t>ダイ</t>
    </rPh>
    <rPh sb="4" eb="5">
      <t>カイ</t>
    </rPh>
    <rPh sb="5" eb="8">
      <t>イバラシ</t>
    </rPh>
    <rPh sb="14" eb="16">
      <t>タイカイ</t>
    </rPh>
    <rPh sb="16" eb="18">
      <t>サンカ</t>
    </rPh>
    <rPh sb="18" eb="21">
      <t>モウシコミショ</t>
    </rPh>
    <rPh sb="26" eb="27">
      <t>ヨウ</t>
    </rPh>
    <phoneticPr fontId="3"/>
  </si>
  <si>
    <t>令和　　　　年　　　　月　　　　日</t>
    <rPh sb="0" eb="1">
      <t>レイ</t>
    </rPh>
    <rPh sb="1" eb="2">
      <t>ワ</t>
    </rPh>
    <rPh sb="6" eb="7">
      <t>ネン</t>
    </rPh>
    <rPh sb="7" eb="8">
      <t>ヘイネン</t>
    </rPh>
    <rPh sb="11" eb="12">
      <t>ガツ</t>
    </rPh>
    <rPh sb="16" eb="17">
      <t>ニチ</t>
    </rPh>
    <phoneticPr fontId="3"/>
  </si>
  <si>
    <t>ふりがな</t>
    <phoneticPr fontId="3"/>
  </si>
  <si>
    <t>参加費（</t>
    <rPh sb="0" eb="3">
      <t>サンカヒ</t>
    </rPh>
    <phoneticPr fontId="3"/>
  </si>
  <si>
    <t>）円を添えて、下記のとおり申し込みます。</t>
    <phoneticPr fontId="3"/>
  </si>
  <si>
    <t>円</t>
    <rPh sb="0" eb="1">
      <t>エン</t>
    </rPh>
    <phoneticPr fontId="3"/>
  </si>
  <si>
    <r>
      <t>団 体</t>
    </r>
    <r>
      <rPr>
        <sz val="11"/>
        <rFont val="ＭＳ Ｐゴシック"/>
        <family val="3"/>
        <charset val="128"/>
      </rPr>
      <t xml:space="preserve"> 名(チーム名)</t>
    </r>
    <rPh sb="0" eb="1">
      <t>ダン</t>
    </rPh>
    <rPh sb="2" eb="3">
      <t>カラダ</t>
    </rPh>
    <rPh sb="4" eb="5">
      <t>メイ</t>
    </rPh>
    <rPh sb="9" eb="10">
      <t>メイ</t>
    </rPh>
    <phoneticPr fontId="3"/>
  </si>
  <si>
    <t>運営委員氏名</t>
    <rPh sb="0" eb="4">
      <t>ウンエイイイン</t>
    </rPh>
    <rPh sb="4" eb="6">
      <t>シメイ</t>
    </rPh>
    <phoneticPr fontId="3"/>
  </si>
  <si>
    <t>氏名①</t>
    <rPh sb="0" eb="2">
      <t>シメイ</t>
    </rPh>
    <phoneticPr fontId="3"/>
  </si>
  <si>
    <t>氏名②</t>
    <rPh sb="0" eb="2">
      <t>シメイ</t>
    </rPh>
    <phoneticPr fontId="3"/>
  </si>
  <si>
    <t>年齢区分
（数字を記入）
①小学生
②中学生
③高校生以上</t>
    <rPh sb="0" eb="4">
      <t>ネンレイクブン</t>
    </rPh>
    <rPh sb="6" eb="8">
      <t>スウジ</t>
    </rPh>
    <rPh sb="9" eb="11">
      <t>キニュウ</t>
    </rPh>
    <rPh sb="14" eb="17">
      <t>ショウガクセイ</t>
    </rPh>
    <rPh sb="19" eb="22">
      <t>チュウガクセイ</t>
    </rPh>
    <rPh sb="24" eb="29">
      <t>コウコウセイイジョウ</t>
    </rPh>
    <phoneticPr fontId="3"/>
  </si>
  <si>
    <t>部門
（１～８部）
（数字を記入）</t>
    <rPh sb="0" eb="1">
      <t>ブ</t>
    </rPh>
    <rPh sb="1" eb="2">
      <t>モン</t>
    </rPh>
    <rPh sb="7" eb="8">
      <t>ブ</t>
    </rPh>
    <rPh sb="11" eb="13">
      <t>スウジ</t>
    </rPh>
    <rPh sb="14" eb="16">
      <t>キニュウ</t>
    </rPh>
    <phoneticPr fontId="3"/>
  </si>
  <si>
    <t>チームNO.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</si>
  <si>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</si>
  <si>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</si>
  <si>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①小学生</t>
    <rPh sb="1" eb="4">
      <t>ショウガクセイ</t>
    </rPh>
    <phoneticPr fontId="3"/>
  </si>
  <si>
    <t>③高校生以上</t>
    <rPh sb="1" eb="6">
      <t>コウコウセイイジョウ</t>
    </rPh>
    <phoneticPr fontId="3"/>
  </si>
  <si>
    <t>井原　太郎</t>
    <rPh sb="0" eb="2">
      <t>イバラ</t>
    </rPh>
    <rPh sb="3" eb="5">
      <t>タロウ</t>
    </rPh>
    <phoneticPr fontId="3"/>
  </si>
  <si>
    <t>令和　　７　年　　５　月　２１　日</t>
    <rPh sb="0" eb="1">
      <t>レイ</t>
    </rPh>
    <rPh sb="1" eb="2">
      <t>ワ</t>
    </rPh>
    <rPh sb="6" eb="7">
      <t>ネン</t>
    </rPh>
    <rPh sb="7" eb="8">
      <t>ヘイネン</t>
    </rPh>
    <rPh sb="11" eb="12">
      <t>ガツ</t>
    </rPh>
    <rPh sb="16" eb="17">
      <t>ニチ</t>
    </rPh>
    <phoneticPr fontId="3"/>
  </si>
  <si>
    <t>井原BC</t>
    <rPh sb="0" eb="2">
      <t>イバラ</t>
    </rPh>
    <phoneticPr fontId="3"/>
  </si>
  <si>
    <t>井原次郎</t>
    <rPh sb="0" eb="4">
      <t>イバラジロウ</t>
    </rPh>
    <phoneticPr fontId="3"/>
  </si>
  <si>
    <t>岡山県井原市井原町３１１－１</t>
    <rPh sb="0" eb="9">
      <t>オカヤマケンイバラシイバラチョウ</t>
    </rPh>
    <phoneticPr fontId="3"/>
  </si>
  <si>
    <r>
      <t>×××-××××</t>
    </r>
    <r>
      <rPr>
        <sz val="11"/>
        <rFont val="ＭＳ Ｐゴシック"/>
        <family val="3"/>
        <charset val="128"/>
      </rPr>
      <t>-××××</t>
    </r>
    <phoneticPr fontId="3"/>
  </si>
  <si>
    <t>一人目の　名前</t>
    <rPh sb="0" eb="3">
      <t>ヒトリメ</t>
    </rPh>
    <rPh sb="5" eb="7">
      <t>ナマエ</t>
    </rPh>
    <phoneticPr fontId="3"/>
  </si>
  <si>
    <t>ひとりめの　なまえ</t>
    <phoneticPr fontId="3"/>
  </si>
  <si>
    <t>ふたりめの　なまえ</t>
    <phoneticPr fontId="3"/>
  </si>
  <si>
    <t>二人目の　名前</t>
    <rPh sb="0" eb="3">
      <t>フタリメ</t>
    </rPh>
    <rPh sb="5" eb="7">
      <t>ナマエ</t>
    </rPh>
    <phoneticPr fontId="3"/>
  </si>
  <si>
    <t>①</t>
    <phoneticPr fontId="3"/>
  </si>
  <si>
    <t>②</t>
    <phoneticPr fontId="3"/>
  </si>
  <si>
    <t>③</t>
    <phoneticPr fontId="3"/>
  </si>
  <si>
    <t>①</t>
    <phoneticPr fontId="3"/>
  </si>
  <si>
    <t>②</t>
    <phoneticPr fontId="3"/>
  </si>
  <si>
    <t>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</si>
</sst>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1" xfId="0" applyFont="1" applyBorder="1"/>
    <xf numFmtId="0" fontId="1" fillId="0" borderId="0" xfId="0" applyFont="1" applyBorder="1"/>
    <xf numFmtId="0" fontId="0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0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 shrinkToFi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/>
    <xf numFmtId="0" fontId="2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152409</xdr:colOff>
      <xdr:row>2</xdr:row>
      <xdr:rowOff>286149</xdr:rowOff>
    </xdr:from>
    <xdr:to>
      <xdr:col>14</xdr:col>
      <xdr:colOff>85545</xdr:colOff>
      <xdr:row>3</xdr:row>
      <xdr:rowOff>286149</xdr:rowOff>
    </xdr:to>
    <xdr:sp macro="" textlink="">
      <xdr:nvSpPr>
        <xdr:cNvPr id="2" name="楕円 1"/>
        <xdr:cNvSpPr/>
      </xdr:nvSpPr>
      <xdr:spPr>
        <a:xfrm>
          <a:off x="12411084" y="1371999"/>
          <a:ext cx="1076136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152409</xdr:colOff>
      <xdr:row>2</xdr:row>
      <xdr:rowOff>286149</xdr:rowOff>
    </xdr:from>
    <xdr:to>
      <xdr:col>14</xdr:col>
      <xdr:colOff>85545</xdr:colOff>
      <xdr:row>3</xdr:row>
      <xdr:rowOff>286149</xdr:rowOff>
    </xdr:to>
    <xdr:sp macro="" textlink="">
      <xdr:nvSpPr>
        <xdr:cNvPr id="2" name="楕円 1"/>
        <xdr:cNvSpPr/>
      </xdr:nvSpPr>
      <xdr:spPr>
        <a:xfrm>
          <a:off x="12411084" y="1371999"/>
          <a:ext cx="1076136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1295399</xdr:colOff>
      <xdr:row>20</xdr:row>
      <xdr:rowOff>161925</xdr:rowOff>
    </xdr:from>
    <xdr:to>
      <xdr:col>4</xdr:col>
      <xdr:colOff>304799</xdr:colOff>
      <xdr:row>21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3419474" y="6619875"/>
          <a:ext cx="11906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人数をいれる</a:t>
          </a:r>
        </a:p>
      </xdr:txBody>
    </xdr:sp>
    <xdr:clientData/>
  </xdr:twoCellAnchor>
  <xdr:twoCellAnchor>
    <xdr:from>
      <xdr:col>8</xdr:col>
      <xdr:colOff>447674</xdr:colOff>
      <xdr:row>2</xdr:row>
      <xdr:rowOff>266700</xdr:rowOff>
    </xdr:from>
    <xdr:to>
      <xdr:col>9</xdr:col>
      <xdr:colOff>857250</xdr:colOff>
      <xdr:row>3</xdr:row>
      <xdr:rowOff>266700</xdr:rowOff>
    </xdr:to>
    <xdr:sp macro="" textlink="">
      <xdr:nvSpPr>
        <xdr:cNvPr id="4" name="テキスト ボックス 3"/>
        <xdr:cNvSpPr txBox="1"/>
      </xdr:nvSpPr>
      <xdr:spPr>
        <a:xfrm>
          <a:off x="9382124" y="1352550"/>
          <a:ext cx="1295401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</a:t>
          </a:r>
          <a:r>
            <a:rPr kumimoji="1" lang="ja-JP" altLang="en-US" sz="1100"/>
            <a:t>列で</a:t>
          </a:r>
          <a:r>
            <a:rPr kumimoji="1" lang="en-US" altLang="ja-JP" sz="1100"/>
            <a:t>1</a:t>
          </a:r>
          <a:r>
            <a:rPr kumimoji="1" lang="ja-JP" altLang="en-US" sz="1100"/>
            <a:t>ペアです</a:t>
          </a:r>
        </a:p>
      </xdr:txBody>
    </xdr:sp>
    <xdr:clientData/>
  </xdr:twoCellAnchor>
  <xdr:twoCellAnchor>
    <xdr:from>
      <xdr:col>5</xdr:col>
      <xdr:colOff>895350</xdr:colOff>
      <xdr:row>7</xdr:row>
      <xdr:rowOff>285751</xdr:rowOff>
    </xdr:from>
    <xdr:to>
      <xdr:col>9</xdr:col>
      <xdr:colOff>209550</xdr:colOff>
      <xdr:row>10</xdr:row>
      <xdr:rowOff>161926</xdr:rowOff>
    </xdr:to>
    <xdr:sp macro="" textlink="">
      <xdr:nvSpPr>
        <xdr:cNvPr id="5" name="テキスト ボックス 4"/>
        <xdr:cNvSpPr txBox="1"/>
      </xdr:nvSpPr>
      <xdr:spPr>
        <a:xfrm>
          <a:off x="6086475" y="2943226"/>
          <a:ext cx="394335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106</a:t>
          </a:r>
          <a:r>
            <a:rPr kumimoji="1" lang="ja-JP" altLang="en-US" sz="1100"/>
            <a:t>回大会より、入力事務の効率化・入力ミスを減らすために新しい申込様式を採用しています。</a:t>
          </a:r>
          <a:endParaRPr kumimoji="1" lang="en-US" altLang="ja-JP" sz="1100"/>
        </a:p>
        <a:p>
          <a:r>
            <a:rPr kumimoji="1" lang="ja-JP" altLang="en-US" sz="1100"/>
            <a:t>ご理解ご協力のほど宜しくお願い致します。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view="pageBreakPreview" zoomScaleNormal="100" zoomScaleSheetLayoutView="100" workbookViewId="0">
      <selection sqref="A1:J1"/>
    </sheetView>
  </sheetViews>
  <sheetFormatPr defaultColWidth="5" defaultRowHeight="24.75" customHeight="1" x14ac:dyDescent="0.15"/>
  <cols>
    <col min="1" max="1" width="7.25" style="1" customWidth="1"/>
    <col min="2" max="3" width="20.625" style="1" customWidth="1"/>
    <col min="4" max="4" width="8" style="1" customWidth="1"/>
    <col min="5" max="5" width="11.625" style="1" customWidth="1"/>
    <col min="6" max="7" width="20.625" style="1" customWidth="1"/>
    <col min="8" max="8" width="7.875" style="1" customWidth="1"/>
    <col min="9" max="9" width="11.625" style="1" customWidth="1"/>
    <col min="10" max="11" width="16" style="1" bestFit="1" customWidth="1"/>
    <col min="12" max="16384" width="5" style="1"/>
  </cols>
  <sheetData>
    <row r="1" spans="1:19" ht="24.75" customHeight="1" thickBot="1" x14ac:dyDescent="0.2">
      <c r="A1" s="42" t="s">
        <v>10</v>
      </c>
      <c r="B1" s="42"/>
      <c r="C1" s="42"/>
      <c r="D1" s="42"/>
      <c r="E1" s="42"/>
      <c r="F1" s="42"/>
      <c r="G1" s="42"/>
      <c r="H1" s="42"/>
      <c r="I1" s="42"/>
      <c r="J1" s="42"/>
      <c r="K1" s="6"/>
      <c r="L1" s="6"/>
      <c r="M1" s="6"/>
      <c r="N1" s="6"/>
      <c r="O1" s="6"/>
      <c r="P1" s="6"/>
      <c r="Q1" s="6"/>
      <c r="R1" s="6"/>
      <c r="S1" s="6"/>
    </row>
    <row r="2" spans="1:19" ht="60.75" thickBot="1" x14ac:dyDescent="0.2">
      <c r="A2" s="34" t="s">
        <v>22</v>
      </c>
      <c r="B2" s="17" t="s">
        <v>18</v>
      </c>
      <c r="C2" s="22" t="s">
        <v>12</v>
      </c>
      <c r="D2" s="26" t="s">
        <v>2</v>
      </c>
      <c r="E2" s="29" t="s">
        <v>20</v>
      </c>
      <c r="F2" s="17" t="s">
        <v>19</v>
      </c>
      <c r="G2" s="22" t="s">
        <v>12</v>
      </c>
      <c r="H2" s="26" t="s">
        <v>2</v>
      </c>
      <c r="I2" s="29" t="s">
        <v>20</v>
      </c>
      <c r="J2" s="19" t="s">
        <v>21</v>
      </c>
    </row>
    <row r="3" spans="1:19" ht="24.75" customHeight="1" thickBot="1" x14ac:dyDescent="0.2">
      <c r="A3" s="35">
        <v>1</v>
      </c>
      <c r="B3" s="27"/>
      <c r="C3" s="23"/>
      <c r="D3" s="23"/>
      <c r="E3" s="30"/>
      <c r="F3" s="27"/>
      <c r="G3" s="23"/>
      <c r="H3" s="23"/>
      <c r="I3" s="31"/>
      <c r="J3" s="15"/>
    </row>
    <row r="4" spans="1:19" ht="24.75" customHeight="1" thickBot="1" x14ac:dyDescent="0.2">
      <c r="A4" s="35">
        <v>2</v>
      </c>
      <c r="B4" s="27"/>
      <c r="C4" s="23"/>
      <c r="D4" s="23"/>
      <c r="E4" s="31"/>
      <c r="F4" s="27"/>
      <c r="G4" s="23"/>
      <c r="H4" s="23"/>
      <c r="I4" s="31"/>
      <c r="J4" s="15"/>
    </row>
    <row r="5" spans="1:19" ht="24.75" customHeight="1" thickBot="1" x14ac:dyDescent="0.2">
      <c r="A5" s="36">
        <v>3</v>
      </c>
      <c r="B5" s="28"/>
      <c r="C5" s="24"/>
      <c r="D5" s="24"/>
      <c r="E5" s="32"/>
      <c r="F5" s="28"/>
      <c r="G5" s="24"/>
      <c r="H5" s="24"/>
      <c r="I5" s="32"/>
      <c r="J5" s="21"/>
    </row>
    <row r="6" spans="1:19" ht="24.75" customHeight="1" thickBot="1" x14ac:dyDescent="0.2">
      <c r="A6" s="35">
        <v>4</v>
      </c>
      <c r="B6" s="27"/>
      <c r="C6" s="23"/>
      <c r="D6" s="23"/>
      <c r="E6" s="31"/>
      <c r="F6" s="27"/>
      <c r="G6" s="23"/>
      <c r="H6" s="23"/>
      <c r="I6" s="31"/>
      <c r="J6" s="15"/>
    </row>
    <row r="7" spans="1:19" ht="24.75" customHeight="1" thickBot="1" x14ac:dyDescent="0.2">
      <c r="A7" s="36">
        <v>5</v>
      </c>
      <c r="B7" s="28"/>
      <c r="C7" s="24"/>
      <c r="D7" s="24"/>
      <c r="E7" s="32"/>
      <c r="F7" s="28"/>
      <c r="G7" s="24"/>
      <c r="H7" s="24"/>
      <c r="I7" s="32"/>
      <c r="J7" s="21"/>
    </row>
    <row r="8" spans="1:19" ht="24.75" customHeight="1" thickBot="1" x14ac:dyDescent="0.2">
      <c r="A8" s="35">
        <v>6</v>
      </c>
      <c r="B8" s="27"/>
      <c r="C8" s="23"/>
      <c r="D8" s="23"/>
      <c r="E8" s="31"/>
      <c r="F8" s="27"/>
      <c r="G8" s="23"/>
      <c r="H8" s="23"/>
      <c r="I8" s="31"/>
      <c r="J8" s="15"/>
    </row>
    <row r="9" spans="1:19" ht="24.75" customHeight="1" thickBot="1" x14ac:dyDescent="0.2">
      <c r="A9" s="36">
        <v>7</v>
      </c>
      <c r="B9" s="28"/>
      <c r="C9" s="24"/>
      <c r="D9" s="24"/>
      <c r="E9" s="32"/>
      <c r="F9" s="28"/>
      <c r="G9" s="24"/>
      <c r="H9" s="24"/>
      <c r="I9" s="32"/>
      <c r="J9" s="21"/>
    </row>
    <row r="10" spans="1:19" ht="24.75" customHeight="1" thickBot="1" x14ac:dyDescent="0.2">
      <c r="A10" s="35">
        <v>8</v>
      </c>
      <c r="B10" s="27"/>
      <c r="C10" s="23"/>
      <c r="D10" s="23"/>
      <c r="E10" s="31"/>
      <c r="F10" s="27"/>
      <c r="G10" s="23"/>
      <c r="H10" s="23"/>
      <c r="I10" s="31"/>
      <c r="J10" s="15"/>
    </row>
    <row r="11" spans="1:19" ht="24.75" customHeight="1" thickBot="1" x14ac:dyDescent="0.2">
      <c r="A11" s="36">
        <v>9</v>
      </c>
      <c r="B11" s="28"/>
      <c r="C11" s="24"/>
      <c r="D11" s="24"/>
      <c r="E11" s="32"/>
      <c r="F11" s="28"/>
      <c r="G11" s="24"/>
      <c r="H11" s="24"/>
      <c r="I11" s="32"/>
      <c r="J11" s="21"/>
    </row>
    <row r="12" spans="1:19" ht="24.75" customHeight="1" thickBot="1" x14ac:dyDescent="0.2">
      <c r="A12" s="35">
        <v>10</v>
      </c>
      <c r="B12" s="27"/>
      <c r="C12" s="23"/>
      <c r="D12" s="23"/>
      <c r="E12" s="31"/>
      <c r="F12" s="27"/>
      <c r="G12" s="23"/>
      <c r="H12" s="23"/>
      <c r="I12" s="31"/>
      <c r="J12" s="15"/>
    </row>
    <row r="13" spans="1:19" ht="24.75" customHeight="1" thickBot="1" x14ac:dyDescent="0.2">
      <c r="A13" s="36">
        <v>11</v>
      </c>
      <c r="B13" s="28"/>
      <c r="C13" s="24"/>
      <c r="D13" s="24"/>
      <c r="E13" s="32"/>
      <c r="F13" s="28"/>
      <c r="G13" s="24"/>
      <c r="H13" s="24"/>
      <c r="I13" s="32"/>
      <c r="J13" s="21"/>
    </row>
    <row r="14" spans="1:19" ht="24.75" customHeight="1" thickBot="1" x14ac:dyDescent="0.2">
      <c r="A14" s="35">
        <v>12</v>
      </c>
      <c r="B14" s="27"/>
      <c r="C14" s="23"/>
      <c r="D14" s="23"/>
      <c r="E14" s="31"/>
      <c r="F14" s="27"/>
      <c r="G14" s="23"/>
      <c r="H14" s="23"/>
      <c r="I14" s="31"/>
      <c r="J14" s="15"/>
    </row>
    <row r="15" spans="1:19" ht="24.75" customHeight="1" thickBot="1" x14ac:dyDescent="0.2">
      <c r="A15" s="36">
        <v>13</v>
      </c>
      <c r="B15" s="28"/>
      <c r="C15" s="24"/>
      <c r="D15" s="24"/>
      <c r="E15" s="32"/>
      <c r="F15" s="28"/>
      <c r="G15" s="24"/>
      <c r="H15" s="24"/>
      <c r="I15" s="32"/>
      <c r="J15" s="21"/>
    </row>
    <row r="16" spans="1:19" ht="24.75" customHeight="1" thickBot="1" x14ac:dyDescent="0.2">
      <c r="A16" s="35">
        <v>14</v>
      </c>
      <c r="B16" s="27"/>
      <c r="C16" s="23"/>
      <c r="D16" s="23"/>
      <c r="E16" s="31"/>
      <c r="F16" s="27"/>
      <c r="G16" s="23"/>
      <c r="H16" s="23"/>
      <c r="I16" s="31"/>
      <c r="J16" s="15"/>
    </row>
    <row r="17" spans="1:11" ht="24.75" customHeight="1" thickBot="1" x14ac:dyDescent="0.2">
      <c r="A17" s="37">
        <v>15</v>
      </c>
      <c r="B17" s="18"/>
      <c r="C17" s="25"/>
      <c r="D17" s="25"/>
      <c r="E17" s="33"/>
      <c r="F17" s="18"/>
      <c r="G17" s="25"/>
      <c r="H17" s="25"/>
      <c r="I17" s="33"/>
      <c r="J17" s="20"/>
    </row>
    <row r="18" spans="1:11" ht="24.75" customHeight="1" thickBot="1" x14ac:dyDescent="0.2">
      <c r="A18" s="43" t="s">
        <v>17</v>
      </c>
      <c r="B18" s="44"/>
      <c r="C18" s="45"/>
      <c r="D18" s="14"/>
      <c r="E18" s="14"/>
      <c r="F18" s="14"/>
      <c r="G18" s="14"/>
      <c r="H18" s="14"/>
      <c r="I18" s="14"/>
      <c r="J18" s="13"/>
    </row>
    <row r="19" spans="1:11" ht="13.5" x14ac:dyDescent="0.15">
      <c r="A19" s="2" t="s">
        <v>3</v>
      </c>
    </row>
    <row r="20" spans="1:11" ht="13.5" x14ac:dyDescent="0.15">
      <c r="A20" s="2" t="s">
        <v>13</v>
      </c>
      <c r="B20" s="1">
        <f>SUM(C22*600+C23*700+C24*1200)</f>
        <v>0</v>
      </c>
      <c r="C20" s="2" t="s">
        <v>14</v>
      </c>
    </row>
    <row r="21" spans="1:11" ht="24.75" customHeight="1" x14ac:dyDescent="0.15">
      <c r="A21"/>
      <c r="B21" s="2" t="s">
        <v>11</v>
      </c>
      <c r="C21" s="2"/>
      <c r="G21" s="16" t="s">
        <v>16</v>
      </c>
      <c r="H21" s="46"/>
      <c r="I21" s="46"/>
      <c r="J21" s="46"/>
    </row>
    <row r="22" spans="1:11" ht="24.75" customHeight="1" x14ac:dyDescent="0.15">
      <c r="B22" s="7" t="s">
        <v>5</v>
      </c>
      <c r="D22" s="2" t="s">
        <v>6</v>
      </c>
      <c r="E22" s="1">
        <f>C22*600</f>
        <v>0</v>
      </c>
      <c r="F22" s="2" t="s">
        <v>15</v>
      </c>
      <c r="G22" s="11" t="s">
        <v>0</v>
      </c>
      <c r="H22" s="47"/>
      <c r="I22" s="47"/>
      <c r="J22" s="47"/>
      <c r="K22" s="4"/>
    </row>
    <row r="23" spans="1:11" ht="24.75" customHeight="1" x14ac:dyDescent="0.15">
      <c r="B23" s="7" t="s">
        <v>7</v>
      </c>
      <c r="D23" s="2" t="s">
        <v>6</v>
      </c>
      <c r="E23" s="1">
        <f>C23*700</f>
        <v>0</v>
      </c>
      <c r="F23" s="2" t="s">
        <v>15</v>
      </c>
      <c r="G23" s="5" t="s">
        <v>4</v>
      </c>
      <c r="H23" s="47"/>
      <c r="I23" s="47"/>
      <c r="J23" s="47"/>
      <c r="K23" s="4"/>
    </row>
    <row r="24" spans="1:11" ht="24.75" customHeight="1" x14ac:dyDescent="0.15">
      <c r="B24" s="8" t="s">
        <v>8</v>
      </c>
      <c r="C24" s="3"/>
      <c r="D24" s="9" t="s">
        <v>6</v>
      </c>
      <c r="E24" s="3">
        <f>C24*1200</f>
        <v>0</v>
      </c>
      <c r="F24" s="10" t="s">
        <v>15</v>
      </c>
      <c r="G24" s="12" t="s">
        <v>1</v>
      </c>
      <c r="H24" s="47"/>
      <c r="I24" s="47"/>
      <c r="J24" s="47"/>
      <c r="K24" s="4"/>
    </row>
    <row r="25" spans="1:11" ht="24.75" customHeight="1" x14ac:dyDescent="0.15">
      <c r="B25" s="7" t="s">
        <v>9</v>
      </c>
      <c r="C25" s="1">
        <f>SUM(C22:C24)</f>
        <v>0</v>
      </c>
      <c r="D25" s="2" t="s">
        <v>6</v>
      </c>
      <c r="E25" s="1">
        <f>SUM(E22:E24)</f>
        <v>0</v>
      </c>
      <c r="F25" s="2" t="s">
        <v>15</v>
      </c>
      <c r="J25" s="4"/>
      <c r="K25" s="4"/>
    </row>
    <row r="54" spans="4:10" ht="24.75" customHeight="1" x14ac:dyDescent="0.15">
      <c r="D54" s="2" t="s">
        <v>23</v>
      </c>
      <c r="E54" s="2" t="s">
        <v>40</v>
      </c>
      <c r="J54" s="1">
        <v>1</v>
      </c>
    </row>
    <row r="55" spans="4:10" ht="24.75" customHeight="1" x14ac:dyDescent="0.15">
      <c r="D55" s="2" t="s">
        <v>24</v>
      </c>
      <c r="E55" s="2" t="s">
        <v>41</v>
      </c>
      <c r="J55" s="1">
        <v>2</v>
      </c>
    </row>
    <row r="56" spans="4:10" ht="24.75" customHeight="1" x14ac:dyDescent="0.15">
      <c r="E56" s="2" t="s">
        <v>42</v>
      </c>
      <c r="J56" s="1">
        <v>3</v>
      </c>
    </row>
    <row r="57" spans="4:10" ht="24.75" customHeight="1" x14ac:dyDescent="0.15">
      <c r="J57" s="2">
        <v>4</v>
      </c>
    </row>
    <row r="58" spans="4:10" ht="24.75" customHeight="1" x14ac:dyDescent="0.15">
      <c r="J58" s="2">
        <v>5</v>
      </c>
    </row>
    <row r="59" spans="4:10" ht="24.75" customHeight="1" x14ac:dyDescent="0.15">
      <c r="J59" s="2">
        <v>6</v>
      </c>
    </row>
    <row r="60" spans="4:10" ht="24.75" customHeight="1" x14ac:dyDescent="0.15">
      <c r="J60" s="2">
        <v>7</v>
      </c>
    </row>
    <row r="61" spans="4:10" ht="24.75" customHeight="1" x14ac:dyDescent="0.15">
      <c r="J61" s="2">
        <v>8</v>
      </c>
    </row>
  </sheetData>
  <mergeCells count="6">
    <mergeCell ref="H24:J24"/>
    <mergeCell ref="A1:J1"/>
    <mergeCell ref="A18:C18"/>
    <mergeCell ref="H21:J21"/>
    <mergeCell ref="H22:J22"/>
    <mergeCell ref="H23:J23"/>
  </mergeCells>
  <phoneticPr fontId="3"/>
  <dataValidations count="3">
    <dataValidation type="list" allowBlank="1" showInputMessage="1" showErrorMessage="1" sqref="D3:D17 H3:H17">
      <formula1>$D$54:$D$55</formula1>
    </dataValidation>
    <dataValidation type="list" allowBlank="1" showInputMessage="1" showErrorMessage="1" sqref="J3:J17">
      <formula1>$J$54:$J$61</formula1>
    </dataValidation>
    <dataValidation type="list" allowBlank="1" showInputMessage="1" showErrorMessage="1" sqref="E3:E17 I3:I17">
      <formula1>$E$54:$E$56</formula1>
    </dataValidation>
  </dataValidations>
  <pageMargins left="0.78740157480314965" right="0.59055118110236227" top="0.78740157480314965" bottom="0.39370078740157483" header="0.11811023622047245" footer="0.11811023622047245"/>
  <pageSetup paperSize="9" scale="8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view="pageBreakPreview" zoomScaleNormal="100" zoomScaleSheetLayoutView="100" workbookViewId="0">
      <selection sqref="A1:J1"/>
    </sheetView>
  </sheetViews>
  <sheetFormatPr defaultColWidth="5" defaultRowHeight="24.75" customHeight="1" x14ac:dyDescent="0.15"/>
  <cols>
    <col min="1" max="1" width="7.25" style="1" customWidth="1"/>
    <col min="2" max="3" width="20.625" style="1" customWidth="1"/>
    <col min="4" max="4" width="8" style="1" customWidth="1"/>
    <col min="5" max="5" width="11.625" style="1" customWidth="1"/>
    <col min="6" max="7" width="20.625" style="1" customWidth="1"/>
    <col min="8" max="8" width="7.875" style="1" customWidth="1"/>
    <col min="9" max="9" width="11.625" style="1" customWidth="1"/>
    <col min="10" max="11" width="16" style="1" bestFit="1" customWidth="1"/>
    <col min="12" max="16384" width="5" style="1"/>
  </cols>
  <sheetData>
    <row r="1" spans="1:19" ht="24.75" customHeight="1" thickBot="1" x14ac:dyDescent="0.2">
      <c r="A1" s="42" t="s">
        <v>10</v>
      </c>
      <c r="B1" s="42"/>
      <c r="C1" s="42"/>
      <c r="D1" s="42"/>
      <c r="E1" s="42"/>
      <c r="F1" s="42"/>
      <c r="G1" s="42"/>
      <c r="H1" s="42"/>
      <c r="I1" s="42"/>
      <c r="J1" s="42"/>
      <c r="K1" s="6"/>
      <c r="L1" s="6"/>
      <c r="M1" s="6"/>
      <c r="N1" s="6"/>
      <c r="O1" s="6"/>
      <c r="P1" s="6"/>
      <c r="Q1" s="6"/>
      <c r="R1" s="6"/>
      <c r="S1" s="6"/>
    </row>
    <row r="2" spans="1:19" ht="60.75" thickBot="1" x14ac:dyDescent="0.2">
      <c r="A2" s="34" t="s">
        <v>22</v>
      </c>
      <c r="B2" s="17" t="s">
        <v>18</v>
      </c>
      <c r="C2" s="22" t="s">
        <v>12</v>
      </c>
      <c r="D2" s="26" t="s">
        <v>2</v>
      </c>
      <c r="E2" s="29" t="s">
        <v>20</v>
      </c>
      <c r="F2" s="17" t="s">
        <v>19</v>
      </c>
      <c r="G2" s="22" t="s">
        <v>12</v>
      </c>
      <c r="H2" s="26" t="s">
        <v>2</v>
      </c>
      <c r="I2" s="29" t="s">
        <v>20</v>
      </c>
      <c r="J2" s="19" t="s">
        <v>21</v>
      </c>
    </row>
    <row r="3" spans="1:19" ht="24.75" customHeight="1" thickBot="1" x14ac:dyDescent="0.2">
      <c r="A3" s="35">
        <v>1</v>
      </c>
      <c r="B3" s="38" t="s">
        <v>33</v>
      </c>
      <c r="C3" s="39" t="s">
        <v>34</v>
      </c>
      <c r="D3" s="23" t="s">
        <v>23</v>
      </c>
      <c r="E3" s="30" t="s">
        <v>25</v>
      </c>
      <c r="F3" s="38" t="s">
        <v>36</v>
      </c>
      <c r="G3" s="39" t="s">
        <v>35</v>
      </c>
      <c r="H3" s="23" t="s">
        <v>24</v>
      </c>
      <c r="I3" s="31" t="s">
        <v>26</v>
      </c>
      <c r="J3" s="15">
        <v>7</v>
      </c>
    </row>
    <row r="4" spans="1:19" ht="24.75" customHeight="1" thickBot="1" x14ac:dyDescent="0.2">
      <c r="A4" s="35">
        <v>2</v>
      </c>
      <c r="B4" s="27"/>
      <c r="C4" s="23"/>
      <c r="D4" s="23"/>
      <c r="E4" s="31"/>
      <c r="F4" s="27"/>
      <c r="G4" s="23"/>
      <c r="H4" s="23"/>
      <c r="I4" s="31"/>
      <c r="J4" s="15"/>
    </row>
    <row r="5" spans="1:19" ht="24.75" customHeight="1" thickBot="1" x14ac:dyDescent="0.2">
      <c r="A5" s="36">
        <v>3</v>
      </c>
      <c r="B5" s="28"/>
      <c r="C5" s="24"/>
      <c r="D5" s="24"/>
      <c r="E5" s="32"/>
      <c r="F5" s="28"/>
      <c r="G5" s="24"/>
      <c r="H5" s="24"/>
      <c r="I5" s="32"/>
      <c r="J5" s="21"/>
    </row>
    <row r="6" spans="1:19" ht="24.75" customHeight="1" thickBot="1" x14ac:dyDescent="0.2">
      <c r="A6" s="35">
        <v>4</v>
      </c>
      <c r="B6" s="27"/>
      <c r="C6" s="23"/>
      <c r="D6" s="23"/>
      <c r="E6" s="31"/>
      <c r="F6" s="27"/>
      <c r="G6" s="23"/>
      <c r="H6" s="23"/>
      <c r="I6" s="31"/>
      <c r="J6" s="15"/>
    </row>
    <row r="7" spans="1:19" ht="24.75" customHeight="1" thickBot="1" x14ac:dyDescent="0.2">
      <c r="A7" s="36">
        <v>5</v>
      </c>
      <c r="B7" s="28"/>
      <c r="C7" s="24"/>
      <c r="D7" s="24"/>
      <c r="E7" s="32"/>
      <c r="F7" s="28"/>
      <c r="G7" s="24"/>
      <c r="H7" s="24"/>
      <c r="I7" s="32"/>
      <c r="J7" s="21"/>
    </row>
    <row r="8" spans="1:19" ht="24.75" customHeight="1" thickBot="1" x14ac:dyDescent="0.2">
      <c r="A8" s="35">
        <v>6</v>
      </c>
      <c r="B8" s="27"/>
      <c r="C8" s="23"/>
      <c r="D8" s="23"/>
      <c r="E8" s="31"/>
      <c r="F8" s="27"/>
      <c r="G8" s="23"/>
      <c r="H8" s="23"/>
      <c r="I8" s="31"/>
      <c r="J8" s="15"/>
    </row>
    <row r="9" spans="1:19" ht="24.75" customHeight="1" thickBot="1" x14ac:dyDescent="0.2">
      <c r="A9" s="36">
        <v>7</v>
      </c>
      <c r="B9" s="28"/>
      <c r="C9" s="24"/>
      <c r="D9" s="24"/>
      <c r="E9" s="32"/>
      <c r="F9" s="28"/>
      <c r="G9" s="24"/>
      <c r="H9" s="24"/>
      <c r="I9" s="32"/>
      <c r="J9" s="21"/>
    </row>
    <row r="10" spans="1:19" ht="24.75" customHeight="1" thickBot="1" x14ac:dyDescent="0.2">
      <c r="A10" s="35">
        <v>8</v>
      </c>
      <c r="B10" s="27"/>
      <c r="C10" s="23"/>
      <c r="D10" s="23"/>
      <c r="E10" s="31"/>
      <c r="F10" s="27"/>
      <c r="G10" s="23"/>
      <c r="H10" s="23"/>
      <c r="I10" s="31"/>
      <c r="J10" s="15"/>
    </row>
    <row r="11" spans="1:19" ht="24.75" customHeight="1" thickBot="1" x14ac:dyDescent="0.2">
      <c r="A11" s="36">
        <v>9</v>
      </c>
      <c r="B11" s="28"/>
      <c r="C11" s="24"/>
      <c r="D11" s="24"/>
      <c r="E11" s="32"/>
      <c r="F11" s="28"/>
      <c r="G11" s="24"/>
      <c r="H11" s="24"/>
      <c r="I11" s="32"/>
      <c r="J11" s="21"/>
    </row>
    <row r="12" spans="1:19" ht="24.75" customHeight="1" thickBot="1" x14ac:dyDescent="0.2">
      <c r="A12" s="35">
        <v>10</v>
      </c>
      <c r="B12" s="27"/>
      <c r="C12" s="23"/>
      <c r="D12" s="23"/>
      <c r="E12" s="31"/>
      <c r="F12" s="27"/>
      <c r="G12" s="23"/>
      <c r="H12" s="23"/>
      <c r="I12" s="31"/>
      <c r="J12" s="15"/>
    </row>
    <row r="13" spans="1:19" ht="24.75" customHeight="1" thickBot="1" x14ac:dyDescent="0.2">
      <c r="A13" s="36">
        <v>11</v>
      </c>
      <c r="B13" s="28"/>
      <c r="C13" s="24"/>
      <c r="D13" s="24"/>
      <c r="E13" s="32"/>
      <c r="F13" s="28"/>
      <c r="G13" s="24"/>
      <c r="H13" s="24"/>
      <c r="I13" s="32"/>
      <c r="J13" s="21"/>
    </row>
    <row r="14" spans="1:19" ht="24.75" customHeight="1" thickBot="1" x14ac:dyDescent="0.2">
      <c r="A14" s="35">
        <v>12</v>
      </c>
      <c r="B14" s="27"/>
      <c r="C14" s="23"/>
      <c r="D14" s="23"/>
      <c r="E14" s="31"/>
      <c r="F14" s="27"/>
      <c r="G14" s="23"/>
      <c r="H14" s="23"/>
      <c r="I14" s="31"/>
      <c r="J14" s="15"/>
    </row>
    <row r="15" spans="1:19" ht="24.75" customHeight="1" thickBot="1" x14ac:dyDescent="0.2">
      <c r="A15" s="36">
        <v>13</v>
      </c>
      <c r="B15" s="28"/>
      <c r="C15" s="24"/>
      <c r="D15" s="24"/>
      <c r="E15" s="32"/>
      <c r="F15" s="28"/>
      <c r="G15" s="24"/>
      <c r="H15" s="24"/>
      <c r="I15" s="32"/>
      <c r="J15" s="21"/>
    </row>
    <row r="16" spans="1:19" ht="24.75" customHeight="1" thickBot="1" x14ac:dyDescent="0.2">
      <c r="A16" s="35">
        <v>14</v>
      </c>
      <c r="B16" s="27"/>
      <c r="C16" s="23"/>
      <c r="D16" s="23"/>
      <c r="E16" s="31"/>
      <c r="F16" s="27"/>
      <c r="G16" s="23"/>
      <c r="H16" s="23"/>
      <c r="I16" s="31"/>
      <c r="J16" s="15"/>
    </row>
    <row r="17" spans="1:11" ht="24.75" customHeight="1" thickBot="1" x14ac:dyDescent="0.2">
      <c r="A17" s="37">
        <v>15</v>
      </c>
      <c r="B17" s="18"/>
      <c r="C17" s="25"/>
      <c r="D17" s="25"/>
      <c r="E17" s="33"/>
      <c r="F17" s="18"/>
      <c r="G17" s="25"/>
      <c r="H17" s="25"/>
      <c r="I17" s="33"/>
      <c r="J17" s="20"/>
    </row>
    <row r="18" spans="1:11" ht="24.75" customHeight="1" thickBot="1" x14ac:dyDescent="0.2">
      <c r="A18" s="43" t="s">
        <v>17</v>
      </c>
      <c r="B18" s="44"/>
      <c r="C18" s="45"/>
      <c r="D18" s="43" t="s">
        <v>27</v>
      </c>
      <c r="E18" s="50"/>
      <c r="F18" s="50"/>
      <c r="G18" s="50"/>
      <c r="H18" s="50"/>
      <c r="I18" s="50"/>
      <c r="J18" s="51"/>
    </row>
    <row r="19" spans="1:11" ht="13.5" x14ac:dyDescent="0.15">
      <c r="A19" s="2" t="s">
        <v>3</v>
      </c>
    </row>
    <row r="20" spans="1:11" ht="13.5" x14ac:dyDescent="0.15">
      <c r="A20" s="2" t="s">
        <v>13</v>
      </c>
      <c r="B20" s="1">
        <f>SUM(C22*600+C23*700+C24*1200)</f>
        <v>1800</v>
      </c>
      <c r="C20" s="2" t="s">
        <v>14</v>
      </c>
    </row>
    <row r="21" spans="1:11" ht="24.75" customHeight="1" x14ac:dyDescent="0.15">
      <c r="A21"/>
      <c r="B21" s="2" t="s">
        <v>28</v>
      </c>
      <c r="C21" s="2"/>
      <c r="G21" s="16" t="s">
        <v>16</v>
      </c>
      <c r="H21" s="48" t="s">
        <v>29</v>
      </c>
      <c r="I21" s="46"/>
      <c r="J21" s="46"/>
    </row>
    <row r="22" spans="1:11" ht="24.75" customHeight="1" x14ac:dyDescent="0.15">
      <c r="B22" s="7" t="s">
        <v>5</v>
      </c>
      <c r="C22" s="40">
        <v>1</v>
      </c>
      <c r="D22" s="2" t="s">
        <v>6</v>
      </c>
      <c r="E22" s="1">
        <f>C22*600</f>
        <v>600</v>
      </c>
      <c r="F22" s="2" t="s">
        <v>15</v>
      </c>
      <c r="G22" s="11" t="s">
        <v>0</v>
      </c>
      <c r="H22" s="49" t="s">
        <v>30</v>
      </c>
      <c r="I22" s="47"/>
      <c r="J22" s="47"/>
      <c r="K22" s="4"/>
    </row>
    <row r="23" spans="1:11" ht="24.75" customHeight="1" x14ac:dyDescent="0.15">
      <c r="B23" s="7" t="s">
        <v>7</v>
      </c>
      <c r="C23" s="40"/>
      <c r="D23" s="2" t="s">
        <v>6</v>
      </c>
      <c r="E23" s="1">
        <f>C23*700</f>
        <v>0</v>
      </c>
      <c r="F23" s="2" t="s">
        <v>15</v>
      </c>
      <c r="G23" s="5" t="s">
        <v>4</v>
      </c>
      <c r="H23" s="49" t="s">
        <v>31</v>
      </c>
      <c r="I23" s="47"/>
      <c r="J23" s="47"/>
      <c r="K23" s="4"/>
    </row>
    <row r="24" spans="1:11" ht="24.75" customHeight="1" x14ac:dyDescent="0.15">
      <c r="B24" s="8" t="s">
        <v>8</v>
      </c>
      <c r="C24" s="41">
        <v>1</v>
      </c>
      <c r="D24" s="9" t="s">
        <v>6</v>
      </c>
      <c r="E24" s="3">
        <f>C24*1200</f>
        <v>1200</v>
      </c>
      <c r="F24" s="10" t="s">
        <v>15</v>
      </c>
      <c r="G24" s="12" t="s">
        <v>1</v>
      </c>
      <c r="H24" s="49" t="s">
        <v>32</v>
      </c>
      <c r="I24" s="47"/>
      <c r="J24" s="47"/>
      <c r="K24" s="4"/>
    </row>
    <row r="25" spans="1:11" ht="24.75" customHeight="1" x14ac:dyDescent="0.15">
      <c r="B25" s="7" t="s">
        <v>9</v>
      </c>
      <c r="C25" s="1">
        <f>SUM(C22:C24)</f>
        <v>2</v>
      </c>
      <c r="D25" s="2" t="s">
        <v>6</v>
      </c>
      <c r="E25" s="1">
        <f>SUM(E22:E24)</f>
        <v>1800</v>
      </c>
      <c r="F25" s="2" t="s">
        <v>15</v>
      </c>
      <c r="J25" s="4"/>
      <c r="K25" s="4"/>
    </row>
    <row r="54" spans="4:10" ht="24.75" customHeight="1" x14ac:dyDescent="0.15">
      <c r="D54" s="2" t="s">
        <v>23</v>
      </c>
      <c r="E54" s="2" t="s">
        <v>37</v>
      </c>
      <c r="J54" s="1">
        <v>1</v>
      </c>
    </row>
    <row r="55" spans="4:10" ht="24.75" customHeight="1" x14ac:dyDescent="0.15">
      <c r="D55" s="2" t="s">
        <v>24</v>
      </c>
      <c r="E55" s="2" t="s">
        <v>38</v>
      </c>
      <c r="J55" s="1">
        <v>2</v>
      </c>
    </row>
    <row r="56" spans="4:10" ht="24.75" customHeight="1" x14ac:dyDescent="0.15">
      <c r="E56" s="2" t="s">
        <v>39</v>
      </c>
      <c r="J56" s="1">
        <v>3</v>
      </c>
    </row>
    <row r="57" spans="4:10" ht="24.75" customHeight="1" x14ac:dyDescent="0.15">
      <c r="J57" s="2">
        <v>4</v>
      </c>
    </row>
    <row r="58" spans="4:10" ht="24.75" customHeight="1" x14ac:dyDescent="0.15">
      <c r="J58" s="2">
        <v>5</v>
      </c>
    </row>
    <row r="59" spans="4:10" ht="24.75" customHeight="1" x14ac:dyDescent="0.15">
      <c r="J59" s="2">
        <v>6</v>
      </c>
    </row>
    <row r="60" spans="4:10" ht="24.75" customHeight="1" x14ac:dyDescent="0.15">
      <c r="J60" s="2">
        <v>7</v>
      </c>
    </row>
    <row r="61" spans="4:10" ht="24.75" customHeight="1" x14ac:dyDescent="0.15">
      <c r="J61" s="2">
        <v>8</v>
      </c>
    </row>
  </sheetData>
  <mergeCells count="7">
    <mergeCell ref="H24:J24"/>
    <mergeCell ref="D18:J18"/>
    <mergeCell ref="A1:J1"/>
    <mergeCell ref="A18:C18"/>
    <mergeCell ref="H21:J21"/>
    <mergeCell ref="H22:J22"/>
    <mergeCell ref="H23:J23"/>
  </mergeCells>
  <phoneticPr fontId="3"/>
  <dataValidations count="4">
    <dataValidation type="list" allowBlank="1" showInputMessage="1" showErrorMessage="1" sqref="J3:J17">
      <formula1>$J$54:$J$61</formula1>
    </dataValidation>
    <dataValidation type="list" allowBlank="1" showInputMessage="1" showErrorMessage="1" sqref="D3:D17 H3:H17">
      <formula1>$D$54:$D$55</formula1>
    </dataValidation>
    <dataValidation type="list" allowBlank="1" showInputMessage="1" showErrorMessage="1" sqref="E3:E17">
      <formula1>E54:E56</formula1>
    </dataValidation>
    <dataValidation type="list" allowBlank="1" showInputMessage="1" showErrorMessage="1" sqref="I3:I17">
      <formula1>$E$54:$E$56</formula1>
    </dataValidation>
  </dataValidations>
  <pageMargins left="0.78740157480314965" right="0.59055118110236227" top="0.78740157480314965" bottom="0.39370078740157483" header="0.11811023622047245" footer="0.11811023622047245"/>
  <pageSetup paperSize="9" scale="8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2025-05-21T04:48:37Z</cp:lastPrinted>
  <dcterms:created xsi:type="dcterms:W3CDTF">2018-06-27T06:50:33Z</dcterms:created>
  <dcterms:modified xsi:type="dcterms:W3CDTF">2025-05-21T05:35:43Z</dcterms:modified>
</cp:coreProperties>
</file>